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ИСТРАЦИЯ\ПЛАНОВО-ЭКОНОМИЧЕСКИЙ_ОТДЕЛ\Платные услуги\"/>
    </mc:Choice>
  </mc:AlternateContent>
  <bookViews>
    <workbookView xWindow="360" yWindow="9720" windowWidth="19875" windowHeight="1110"/>
  </bookViews>
  <sheets>
    <sheet name="окончат" sheetId="2" r:id="rId1"/>
  </sheets>
  <definedNames>
    <definedName name="_xlnm._FilterDatabase" localSheetId="0" hidden="1">окончат!$A$5:$J$5</definedName>
    <definedName name="_xlnm.Print_Area" localSheetId="0">окончат!$A$1:$D$440</definedName>
  </definedNames>
  <calcPr calcId="152511"/>
</workbook>
</file>

<file path=xl/calcChain.xml><?xml version="1.0" encoding="utf-8"?>
<calcChain xmlns="http://schemas.openxmlformats.org/spreadsheetml/2006/main">
  <c r="D15" i="2" l="1"/>
  <c r="D14" i="2"/>
  <c r="D13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<sst xmlns="http://schemas.openxmlformats.org/spreadsheetml/2006/main" count="1254" uniqueCount="1114">
  <si>
    <t>Внутриматочная инстиляция</t>
  </si>
  <si>
    <t>Гистеросальпингография</t>
  </si>
  <si>
    <t xml:space="preserve">Медико-генетическая консультация                </t>
  </si>
  <si>
    <t>Плазмаферез дискретный</t>
  </si>
  <si>
    <t xml:space="preserve">Отделение лучевой и функциональной диагностики  </t>
  </si>
  <si>
    <t>Рентгенография голеностопного сустава</t>
  </si>
  <si>
    <t>Рентгенография грудины</t>
  </si>
  <si>
    <t>Рентгенография грудного отдела позвоночника</t>
  </si>
  <si>
    <t>Рентгенография кисти</t>
  </si>
  <si>
    <t>Рентгенография ключицы</t>
  </si>
  <si>
    <t>Рентгенография коленного сустава</t>
  </si>
  <si>
    <t>Рентгенография поясничного отдела позвоночника</t>
  </si>
  <si>
    <t>Рентгенография придаточных пазух носа</t>
  </si>
  <si>
    <t xml:space="preserve">Отделение охраны репродуктивного здоровья       </t>
  </si>
  <si>
    <t>Контроль хранения спермы, яйцеклеток, эмбрионов(за месяц)</t>
  </si>
  <si>
    <t xml:space="preserve">Психологическая служба                          </t>
  </si>
  <si>
    <t>Утверждаю:______________</t>
  </si>
  <si>
    <t xml:space="preserve">Консультативно-диагностическое отделение </t>
  </si>
  <si>
    <t>Контроль хранения спермы, яйцеклеток, эмбрионов(за 3месяца)</t>
  </si>
  <si>
    <t>Консультация начальника психолого-социальной службы</t>
  </si>
  <si>
    <t>Контроль хранения спермы, яйцеклеток, эмбрионов(за 12 месяцев)</t>
  </si>
  <si>
    <t>Криоконсервация ооцитов/эмбрионов(более 2-х)</t>
  </si>
  <si>
    <t>Зал лечебной физкультуры</t>
  </si>
  <si>
    <t>Бактериологическая лаборатория</t>
  </si>
  <si>
    <t>Консультация психолога</t>
  </si>
  <si>
    <t>Гистерорезектоскопия (как дополнение к основной операции)</t>
  </si>
  <si>
    <t>Криоконсервация ооцитов/эмбрионов (до 2-х)</t>
  </si>
  <si>
    <t>Контроль хранения спермы, яйцеклеток, эмбрионов(за 6месяцев)</t>
  </si>
  <si>
    <t>Сопровождение родов психологом (доулой)</t>
  </si>
  <si>
    <t>B01.001.007</t>
  </si>
  <si>
    <t>B01.001.001</t>
  </si>
  <si>
    <t>Прием (осмотр, консультация) врача-акушера-гинеколога первичный</t>
  </si>
  <si>
    <t>B01.001.008</t>
  </si>
  <si>
    <t>B01.001.009</t>
  </si>
  <si>
    <t>A18.05.001</t>
  </si>
  <si>
    <t>A03.20.001</t>
  </si>
  <si>
    <t>Кольпоскопия</t>
  </si>
  <si>
    <t>A03.20.003</t>
  </si>
  <si>
    <t>A03.20.003.001</t>
  </si>
  <si>
    <t>A03.20.003.002</t>
  </si>
  <si>
    <t>Контрастная эхогистеросальпингоскопия</t>
  </si>
  <si>
    <t>A04.20.002</t>
  </si>
  <si>
    <t>Ультразвуковое исследование молочных желез</t>
  </si>
  <si>
    <t>A04.22.001</t>
  </si>
  <si>
    <t>Ультразвуковое исследование щитовидной железы и паращитовидных желез</t>
  </si>
  <si>
    <t>A04.28.002</t>
  </si>
  <si>
    <t>Ультразвуковое исследование мочевыводящих путей</t>
  </si>
  <si>
    <t>A04.28.003</t>
  </si>
  <si>
    <t>Ультразвуковое исследование органов мошонки</t>
  </si>
  <si>
    <t>A04.30.010</t>
  </si>
  <si>
    <t>Ультразвуковое исследование плода</t>
  </si>
  <si>
    <t>A04.23.001.001</t>
  </si>
  <si>
    <t>Ультразвуковое исследование головного мозга</t>
  </si>
  <si>
    <t>A04.04.001</t>
  </si>
  <si>
    <t>Ультразвуковое исследование сустава</t>
  </si>
  <si>
    <t>A06.03.013</t>
  </si>
  <si>
    <t>A06.03.015</t>
  </si>
  <si>
    <t>A06.03.024</t>
  </si>
  <si>
    <t>A06.03.032</t>
  </si>
  <si>
    <t>A06.03.022</t>
  </si>
  <si>
    <t>A06.03.023</t>
  </si>
  <si>
    <t>Рентгенография ребра(ер)</t>
  </si>
  <si>
    <t>A06.03.052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</si>
  <si>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</si>
  <si>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</si>
  <si>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</si>
  <si>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A06.08.003</t>
  </si>
  <si>
    <t>A11.12.009</t>
  </si>
  <si>
    <t>Взятие крови из периферической вены</t>
  </si>
  <si>
    <t>B01.032.003</t>
  </si>
  <si>
    <t>B03.016.006</t>
  </si>
  <si>
    <t>Общий (клинический) анализ мочи</t>
  </si>
  <si>
    <t>A09.05.021</t>
  </si>
  <si>
    <t>Исследование уровня общего билирубина в крови</t>
  </si>
  <si>
    <t>A09.05.023</t>
  </si>
  <si>
    <t>A09.05.010</t>
  </si>
  <si>
    <t>Исследование уровня общего белка в крови</t>
  </si>
  <si>
    <t>A09.05.009</t>
  </si>
  <si>
    <t>Исследование уровня С-реактивного белка в сыворотке крови</t>
  </si>
  <si>
    <t>A09.05.017</t>
  </si>
  <si>
    <t>Исследование уровня мочевины в крови</t>
  </si>
  <si>
    <t>A09.05.020</t>
  </si>
  <si>
    <t>Исследование уровня креатинина в крови</t>
  </si>
  <si>
    <t>A09.05.026</t>
  </si>
  <si>
    <t>A09.05.046</t>
  </si>
  <si>
    <t>Определение активности щелочной фосфатазы в крови</t>
  </si>
  <si>
    <t>A09.05.051.001</t>
  </si>
  <si>
    <t>Определение концентрации Д-димера в крови</t>
  </si>
  <si>
    <t>B01.020.001</t>
  </si>
  <si>
    <t>Прием (осмотр, консультация) врача по лечебной физкультуре</t>
  </si>
  <si>
    <t>B01.023.001</t>
  </si>
  <si>
    <t>Прием (осмотр, консультация) врача-невролога первичный</t>
  </si>
  <si>
    <t>B01.029.001</t>
  </si>
  <si>
    <t>Прием (осмотр, консультация) врача-офтальмолога первичный</t>
  </si>
  <si>
    <t>B01.031.001</t>
  </si>
  <si>
    <t>Прием (осмотр, консультация) врача-педиатра первичный</t>
  </si>
  <si>
    <t>Плазмаферез аппаратный</t>
  </si>
  <si>
    <t>A08.30.025</t>
  </si>
  <si>
    <t>Патолого-анатомическое исследование материала неразвивающихся беременностей</t>
  </si>
  <si>
    <t>A08.30.021</t>
  </si>
  <si>
    <t>Патолого-анатомическое исследование последа</t>
  </si>
  <si>
    <t>A26.05.016.001</t>
  </si>
  <si>
    <t>A26.08.001</t>
  </si>
  <si>
    <t>A26.26.004</t>
  </si>
  <si>
    <t>A26.25.001</t>
  </si>
  <si>
    <t>A26.30.009</t>
  </si>
  <si>
    <t>A26.08.005</t>
  </si>
  <si>
    <t>A26.02.001  A26.07.005</t>
  </si>
  <si>
    <t>A26.28.003</t>
  </si>
  <si>
    <t>A26.05.001</t>
  </si>
  <si>
    <t>A26.20.008</t>
  </si>
  <si>
    <t>A26.21.006 A26.21.026</t>
  </si>
  <si>
    <t>A26.09.010 A26.09.011</t>
  </si>
  <si>
    <t>Общий (клинический) анализ крови развернутый</t>
  </si>
  <si>
    <t>A12.05.005 A12.05.006</t>
  </si>
  <si>
    <t>A06.12.012.001</t>
  </si>
  <si>
    <t>A09.05.041</t>
  </si>
  <si>
    <t>A09.05.042</t>
  </si>
  <si>
    <t>A26.06.036</t>
  </si>
  <si>
    <t>Определение антигена (HbsAg) вируса гепатита В (Hepatitis В virus) в крови</t>
  </si>
  <si>
    <t>A26.06.041.001</t>
  </si>
  <si>
    <t>Определение антител класса G (anti-HCV IgG) к вирусу гепатита С (Hepatitis С virus) в крови</t>
  </si>
  <si>
    <t>A26.06.082.002</t>
  </si>
  <si>
    <t>B03.016.014</t>
  </si>
  <si>
    <t>Исследование мочи методом Нечипоренко</t>
  </si>
  <si>
    <t>B03.005.006</t>
  </si>
  <si>
    <t>A12.20.001</t>
  </si>
  <si>
    <t>Микроскопическое исследование влагалищных мазков</t>
  </si>
  <si>
    <t>B03.053.002</t>
  </si>
  <si>
    <t>A12.05.013</t>
  </si>
  <si>
    <t>Цитогенетическое исследование (кариотип)</t>
  </si>
  <si>
    <t>A09.05.139</t>
  </si>
  <si>
    <t>Исследование уровня 17-гидроксипрогестерона в крови</t>
  </si>
  <si>
    <t>A09.05.225</t>
  </si>
  <si>
    <t>A26.06.045</t>
  </si>
  <si>
    <t>A26.06.071</t>
  </si>
  <si>
    <t>A26.06.081</t>
  </si>
  <si>
    <t>A26.06.022</t>
  </si>
  <si>
    <t>Определение антител классов М, G (IgM, IgG) к цитомегаловирусу (Cytomegalovirus) в крови</t>
  </si>
  <si>
    <t>A09.05.149</t>
  </si>
  <si>
    <t>A09.05.087</t>
  </si>
  <si>
    <t>Исследование уровня пролактина в крови</t>
  </si>
  <si>
    <t>A09.05.078</t>
  </si>
  <si>
    <t>Исследование уровня общего тестостерона в крови</t>
  </si>
  <si>
    <t>A09.05.131</t>
  </si>
  <si>
    <t>A09.05.153</t>
  </si>
  <si>
    <t>Исследование уровня прогестерона в крови</t>
  </si>
  <si>
    <t>A09.05.063</t>
  </si>
  <si>
    <t>Исследование уровня свободного тироксина (СТ4) сыворотки крови</t>
  </si>
  <si>
    <t>A09.05.065</t>
  </si>
  <si>
    <t>Исследование уровня тиреотропного гормона (ТТГ) в крови</t>
  </si>
  <si>
    <t>A09.05.132</t>
  </si>
  <si>
    <t>A09.05.090</t>
  </si>
  <si>
    <t>A09.05.154</t>
  </si>
  <si>
    <t>A09.05.007</t>
  </si>
  <si>
    <t>Исследование уровня железа сыворотки крови</t>
  </si>
  <si>
    <t>A09.05.135</t>
  </si>
  <si>
    <t>Исследование уровня общего кортизола в крови</t>
  </si>
  <si>
    <t>A09.05.130</t>
  </si>
  <si>
    <t>A12.05.008/ A12.05.009</t>
  </si>
  <si>
    <t>A09.05.202</t>
  </si>
  <si>
    <t>Исследование уровня антигена аденогенных раков СА 125 в крови</t>
  </si>
  <si>
    <t>A09.05.027</t>
  </si>
  <si>
    <t>A08.20.013</t>
  </si>
  <si>
    <t>A11.20.014</t>
  </si>
  <si>
    <t>Введение внутриматочной спирали</t>
  </si>
  <si>
    <t>A11.20.015</t>
  </si>
  <si>
    <t>Удаление внутриматочной спирали</t>
  </si>
  <si>
    <t>A11.20.005</t>
  </si>
  <si>
    <t>Получение влагалищного мазка</t>
  </si>
  <si>
    <t>B01.001.002</t>
  </si>
  <si>
    <t>B01.001.005</t>
  </si>
  <si>
    <t>Прием (осмотр, консультация) врача-акушера-гинеколога повторный</t>
  </si>
  <si>
    <t>№</t>
  </si>
  <si>
    <t>1.1</t>
  </si>
  <si>
    <t>1.2</t>
  </si>
  <si>
    <t>1.3</t>
  </si>
  <si>
    <t>B01.003.004.002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</si>
  <si>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</si>
  <si>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</si>
  <si>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</si>
  <si>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</si>
  <si>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</si>
  <si>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</si>
  <si>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</si>
  <si>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</si>
  <si>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</si>
  <si>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</si>
  <si>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</si>
  <si>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3</t>
  </si>
  <si>
    <t>3.2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</si>
  <si>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</si>
  <si>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</si>
  <si>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</si>
  <si>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</si>
  <si>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</si>
  <si>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</si>
  <si>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</si>
  <si>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</si>
  <si>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</si>
  <si>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</si>
  <si>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</si>
  <si>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</si>
  <si>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</si>
  <si>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</si>
  <si>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</si>
  <si>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</si>
  <si>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</si>
  <si>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</si>
  <si>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B01.006.001</t>
  </si>
  <si>
    <t>Прием (осмотр, консультация) врача-генетика первичный</t>
  </si>
  <si>
    <t>B01.006.002</t>
  </si>
  <si>
    <t>Прием (осмотр, консультация) врача-генетика повторный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</si>
  <si>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</si>
  <si>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</si>
  <si>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</si>
  <si>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</si>
  <si>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B01.023.002</t>
  </si>
  <si>
    <t>Прием (осмотр, консультация) врача-невролога повторный</t>
  </si>
  <si>
    <t>B01.029.002</t>
  </si>
  <si>
    <t>Прием (осмотр, консультация) врача-офтальмолога повторный</t>
  </si>
  <si>
    <t>B01.031.002</t>
  </si>
  <si>
    <t>Прием (осмотр, консультация) врача-педиатра повторный</t>
  </si>
  <si>
    <t>Прием (осмотр, консультация) заведующего отделением, врача-педиатра первичный</t>
  </si>
  <si>
    <t>Прием (осмотр, консультация) заведующего отделением, врача-педиатра повторный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</si>
  <si>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</si>
  <si>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</si>
  <si>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</si>
  <si>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</si>
  <si>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</si>
  <si>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</si>
  <si>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</si>
  <si>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</si>
  <si>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</si>
  <si>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B01.034.001</t>
  </si>
  <si>
    <t>Прием (осмотр, консультация) врача-психотерапевта первичный</t>
  </si>
  <si>
    <t>B01.042.001</t>
  </si>
  <si>
    <t>Прием (осмотр, консультация) врача-сексолога первичный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</si>
  <si>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</si>
  <si>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</si>
  <si>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</si>
  <si>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</si>
  <si>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B01.053.001</t>
  </si>
  <si>
    <t>Прием (осмотр, консультация) врача-уролога первичный</t>
  </si>
  <si>
    <t>B01.053.002</t>
  </si>
  <si>
    <t>Прием (осмотр, консультация) врача-уролога повторный</t>
  </si>
  <si>
    <t>B01.054.001</t>
  </si>
  <si>
    <t>Осмотр (консультация) врача-физиотерапевта</t>
  </si>
  <si>
    <t>Прием (осмотр, консультация) зубного врача первичный</t>
  </si>
  <si>
    <t>B01.065.004</t>
  </si>
  <si>
    <t>B03.020.001</t>
  </si>
  <si>
    <t>Услуги по лечебной физкультуре: подготовка беременной к родам (индивидуальное занятие)</t>
  </si>
  <si>
    <t>Услуги по лечебной физкультуре: подготовка беременной к родам (групповое занятие)</t>
  </si>
  <si>
    <t>B03.032.002</t>
  </si>
  <si>
    <t>Комплексное исследование для пренатальной диагностики нарушений развития ребенка (внутриутробно)</t>
  </si>
  <si>
    <t>B04.001.003</t>
  </si>
  <si>
    <t>Школа для беременных (групповая консультация врачей: акушер-гинеколог, неонатолог, терапевт, врач ЛФК)-11занятий</t>
  </si>
  <si>
    <t>Школа для беременных (групповая консультация врачей: акушер-гинеколог, неонатолог, терапевт, врач ЛФК)-1занятие</t>
  </si>
  <si>
    <t>A11.20.024</t>
  </si>
  <si>
    <t>A11.20.003</t>
  </si>
  <si>
    <t>A11.20.011.001</t>
  </si>
  <si>
    <t>A11.20.009</t>
  </si>
  <si>
    <t>Аспирационная биопсия эндометрия с гистологическим исследованием</t>
  </si>
  <si>
    <t>11.1</t>
  </si>
  <si>
    <t>11.2</t>
  </si>
  <si>
    <t>A06.20.001</t>
  </si>
  <si>
    <t>A03.20.002</t>
  </si>
  <si>
    <t>A11.20.011</t>
  </si>
  <si>
    <t>Лечебно-диагностическая гистероскопия с гистологическим исследованием,   с анестезией высокой комфортности .</t>
  </si>
  <si>
    <t>A11.30.010</t>
  </si>
  <si>
    <t>A11.20.029</t>
  </si>
  <si>
    <t>Вспомогательный хетчинг (рассечение блестящей оболочки) эмбриона</t>
  </si>
  <si>
    <t>A11.13.001</t>
  </si>
  <si>
    <t>A11.28.006.001</t>
  </si>
  <si>
    <t>Получение соскоба из уретры</t>
  </si>
  <si>
    <t>A11.21.001</t>
  </si>
  <si>
    <t>A11.20.035</t>
  </si>
  <si>
    <t>A11.20.034</t>
  </si>
  <si>
    <t>Внутриматочное введение спермы донора(однократное)</t>
  </si>
  <si>
    <t>Внутриматочное введение спермы мужа (партнера) (однократное)</t>
  </si>
  <si>
    <t>Внутриматочное введение спермы донора (двукратное)</t>
  </si>
  <si>
    <t>Внутриматочное введение спермы мужа (партнера)  (двукратное)</t>
  </si>
  <si>
    <t>A11.28.009</t>
  </si>
  <si>
    <t>Спермограмма по отдельным показателям</t>
  </si>
  <si>
    <t>B01.001.003</t>
  </si>
  <si>
    <t>A11.20.032</t>
  </si>
  <si>
    <t>A11.20.031</t>
  </si>
  <si>
    <t>A11.20.030.001</t>
  </si>
  <si>
    <t>Внутриматочное введение криоконсервированного эмбриона</t>
  </si>
  <si>
    <t>A11.20.019</t>
  </si>
  <si>
    <t>A11.20.027</t>
  </si>
  <si>
    <t>A11.20.030</t>
  </si>
  <si>
    <t>A11.30.012</t>
  </si>
  <si>
    <t>ЭКО-1 этап Прием (осмотр, консультация) врача-акушера-гинеколога с назначением  контролируемой овариальной стимуляции</t>
  </si>
  <si>
    <t>ЭКО-1 этап Прием (осмотр, консультация) врача-акушера-гинеколога с назначением  минимальной контролируемой овариальной стимуляции</t>
  </si>
  <si>
    <t xml:space="preserve">ЭКО-3 этап Экстракорпоральное оплодотворение,  культивирование ооцитов,  эмбрионов (стандартное) </t>
  </si>
  <si>
    <t>A06.30.004</t>
  </si>
  <si>
    <t>A06.04.012</t>
  </si>
  <si>
    <t>A06.07.003</t>
  </si>
  <si>
    <t>Прицельная внутриротовая контактная рентгенография</t>
  </si>
  <si>
    <t>A06.04.005</t>
  </si>
  <si>
    <t>A06.03.056</t>
  </si>
  <si>
    <t>Рентгенография костей лицевого скелета</t>
  </si>
  <si>
    <t>A06.04.011</t>
  </si>
  <si>
    <t>Рентгенография тазобедренного сустава</t>
  </si>
  <si>
    <t>A06.03.060</t>
  </si>
  <si>
    <t>Рентгенография черепа в прямой проекции</t>
  </si>
  <si>
    <t>A06.03.010</t>
  </si>
  <si>
    <t>Рентгенография шейного отдела позвоночника</t>
  </si>
  <si>
    <t>A26.19.001  A26.19.003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</si>
  <si>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</si>
  <si>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</si>
  <si>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</si>
  <si>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</si>
  <si>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</si>
  <si>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</si>
  <si>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</si>
  <si>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</si>
  <si>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</si>
  <si>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</si>
  <si>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</si>
  <si>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</si>
  <si>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</si>
  <si>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A04.20.003</t>
  </si>
  <si>
    <t>Ультразвуковое исследование фолликулогенеза</t>
  </si>
  <si>
    <t>A05.30.001</t>
  </si>
  <si>
    <t>Кардиотокография плода</t>
  </si>
  <si>
    <t>A20.30.022</t>
  </si>
  <si>
    <t>16.1</t>
  </si>
  <si>
    <t>16.2</t>
  </si>
  <si>
    <t>16.3</t>
  </si>
  <si>
    <t>16.4</t>
  </si>
  <si>
    <t>А08.30.029.002</t>
  </si>
  <si>
    <t xml:space="preserve">Исследование микробиоценоза кишечника (дисбактериоз) </t>
  </si>
  <si>
    <t>A21.21.001</t>
  </si>
  <si>
    <t>Массаж простаты</t>
  </si>
  <si>
    <t>ЭКО-1 этап Прием (осмотр, консультация) врача-акушера-гинеколога с назначением   овариальной стимуляции в естественном цикле</t>
  </si>
  <si>
    <t>ЭКО-4 этап Внутриматочное введение эмбриона с посттрансферной терапией</t>
  </si>
  <si>
    <t>Цитологическое исследование микропрепарата тканей матки(диагностическое)</t>
  </si>
  <si>
    <t>Определение антител классов М, G (IgM, IgG) к вирусу простого герпеса (Herpes simplex virus) в крови</t>
  </si>
  <si>
    <t>Определение антител классов М, G (IgM, IgG)  к вирусу краснухи (Rubella virus) в крови</t>
  </si>
  <si>
    <t>Определение антител классов М, G (IgM, IgG)  к токсоплазме (Toxoplasma gondii) в крови</t>
  </si>
  <si>
    <t>Исследование уровня дегидроэпиандростерона сульфата в крови(DHEA-сульфат)</t>
  </si>
  <si>
    <t>Исследование уровня лютеинизирующего гормона в сыворотке крови (ЛГ)</t>
  </si>
  <si>
    <t>Исследование уровня фолликулостимулирующего гормона в сыворотке крови (ФСГ)</t>
  </si>
  <si>
    <t>Исследование уровня хорионического гонадотропина в крови(ХГч)</t>
  </si>
  <si>
    <t>Исследование уровня общего эстрадиола в крови(Е2)</t>
  </si>
  <si>
    <t>Исследование уровня простатспецифического антигена общего в крови (ПСА)</t>
  </si>
  <si>
    <t>Определение антител к бледной трепонеме (Treponema pallidum) иммуноферментным методом (ИФА) в крови (сифилис)</t>
  </si>
  <si>
    <t>Микроскопическое исследование влагалищных мазков(GN и флору)</t>
  </si>
  <si>
    <t>Определение активности аланинаминотрансферазы в крови (АЛТ)</t>
  </si>
  <si>
    <t>Определение активности аспартатаминотрансферазы в крови (АСТ)</t>
  </si>
  <si>
    <t>Исследование уровня антимюллерова гормона в крови (АМГ)</t>
  </si>
  <si>
    <t xml:space="preserve">Исследование уровня глюкозы в крови </t>
  </si>
  <si>
    <t>A26.20.034.001</t>
  </si>
  <si>
    <t>Исследование уровня холестерина в крови (ХЛ)</t>
  </si>
  <si>
    <t>Исследование уровня липопротеинов в крови (ЛПВП, ЛПНП)</t>
  </si>
  <si>
    <t>В03.016.003</t>
  </si>
  <si>
    <t>Ванны суховоздушные  (детская иммерсионная кровать "Сатурн")</t>
  </si>
  <si>
    <t>Взятие крови из периферической вены  у детей до 3-х лет</t>
  </si>
  <si>
    <t>Взятие капиллярной крови  у детей до 3-х лет</t>
  </si>
  <si>
    <t>Прием (осмотр, консультация) заведующей  отделения врача-акушера-гинеколога повторный</t>
  </si>
  <si>
    <t>Прием (осмотр, консультация) заведующей  отделения врача-акушера-гинеколога первичный</t>
  </si>
  <si>
    <t>A09.05.039</t>
  </si>
  <si>
    <t>A09.05.044</t>
  </si>
  <si>
    <t>Определение активности гамма-глютамилтрансферазы в крови(гамма ГТ)</t>
  </si>
  <si>
    <t>Определение активности лактатдегидрогеназы в крови (ЛДГ)</t>
  </si>
  <si>
    <t>Определение основных групп по системе AB0, антигена D системы Резус (резус-фактор)</t>
  </si>
  <si>
    <t>Исследование уровня калия, натрия, ионизированный кальция в крови</t>
  </si>
  <si>
    <t>A09.05.031, A09.05.030, A09.05.206</t>
  </si>
  <si>
    <t>Определение фенотипа по антигенам С, с, Е, е,  , К, k и определение антиэритроцитарных антител</t>
  </si>
  <si>
    <t>A12.05.007.001</t>
  </si>
  <si>
    <t>A06.09.007</t>
  </si>
  <si>
    <t>Рентгенография легких</t>
  </si>
  <si>
    <t>A06.03.041</t>
  </si>
  <si>
    <t>Рентгенография таза</t>
  </si>
  <si>
    <t>A11.21.002</t>
  </si>
  <si>
    <t>A16.21.014</t>
  </si>
  <si>
    <t>A16.21.013</t>
  </si>
  <si>
    <t>A16.21.025</t>
  </si>
  <si>
    <t>A16.21.011</t>
  </si>
  <si>
    <t>A16.21.037.001</t>
  </si>
  <si>
    <t>A20.24.004</t>
  </si>
  <si>
    <t>Водолечение заболеваний периферической нервной системы</t>
  </si>
  <si>
    <t>A21.30.002</t>
  </si>
  <si>
    <t>B05.031.001</t>
  </si>
  <si>
    <t>A19.20.001.002</t>
  </si>
  <si>
    <t>Общий массаж и гимнастика у детей раннего возраста(Лечебная физкультура  "Бэби-йога")</t>
  </si>
  <si>
    <t>Групповое занятие лечебной физкультурой при заболеваниях женских половых органов (Лечебная физкультура" Йога для зачатия")</t>
  </si>
  <si>
    <t>Услуги по медицинской реабилитации пациента, перенесшего заболевания перинатального периода (Лечебная физкультура "Особый ребенок")</t>
  </si>
  <si>
    <t>A21.23.003</t>
  </si>
  <si>
    <t>Мануальная терапия при заболеваниях центральной нервной системы</t>
  </si>
  <si>
    <t>A21.30.003</t>
  </si>
  <si>
    <t>Массаж при заболеваниях нервной системы у детей раннего возраста</t>
  </si>
  <si>
    <t>A13.23.006</t>
  </si>
  <si>
    <t>Медико-логопедическая процедура при дизартрии</t>
  </si>
  <si>
    <t>A20.23.002</t>
  </si>
  <si>
    <t>Воздействие парафином (озокеритом) при заболеваниях центральной нервной системы</t>
  </si>
  <si>
    <t>A04.26.007</t>
  </si>
  <si>
    <t>Ультразвуковое сканирование переднего отдела глаза</t>
  </si>
  <si>
    <t>A13.30.002</t>
  </si>
  <si>
    <t>Биохимические исследования</t>
  </si>
  <si>
    <t>A17.30.021</t>
  </si>
  <si>
    <t>Электрокоагуляция</t>
  </si>
  <si>
    <t>A11.20.008.001</t>
  </si>
  <si>
    <t>Раздельное диагностическое выскабливание полости матки при неразвивающейся беременности с патологоанатомическим исследованием</t>
  </si>
  <si>
    <t>A11.20.004</t>
  </si>
  <si>
    <t>A11.20.008</t>
  </si>
  <si>
    <t>A11.20.011.002</t>
  </si>
  <si>
    <t>Раздельное диагностическое выскабливание полости матки и цервикального канала с гистологическим исследованием,  с анестезией высокой комфортности .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</si>
  <si>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</si>
  <si>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</si>
  <si>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</si>
  <si>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</si>
  <si>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</si>
  <si>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</si>
  <si>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</si>
  <si>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</si>
  <si>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</si>
  <si>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</si>
  <si>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</si>
  <si>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Диспансерный учет по беременности (до 16 недель) 1 триместр</t>
  </si>
  <si>
    <t>A04.16.001</t>
  </si>
  <si>
    <t>Ультразвуковое исследование органов брюшной полости (комплексное)</t>
  </si>
  <si>
    <t>Ультразвуковое исследование плода с доплером</t>
  </si>
  <si>
    <t>Ультразвуковое исследование плода (двойня)</t>
  </si>
  <si>
    <t>Ультразвуковое исследование плода (двойня) с доплером</t>
  </si>
  <si>
    <t>A05.10.006</t>
  </si>
  <si>
    <t>Регистрация электрокардиограммы</t>
  </si>
  <si>
    <t>A04.10.002</t>
  </si>
  <si>
    <t>Эхокардиография</t>
  </si>
  <si>
    <t>6.1</t>
  </si>
  <si>
    <t>6.1.1</t>
  </si>
  <si>
    <t>6.1.2</t>
  </si>
  <si>
    <t>6.1.3</t>
  </si>
  <si>
    <t>6.1.4</t>
  </si>
  <si>
    <t>6.1.5</t>
  </si>
  <si>
    <t>6.1.6</t>
  </si>
  <si>
    <t xml:space="preserve">Проведение глюкозотолерантного теста </t>
  </si>
  <si>
    <t>A12.22.005</t>
  </si>
  <si>
    <t>Гормональные исследования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</si>
  <si>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</si>
  <si>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</si>
  <si>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</si>
  <si>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</si>
  <si>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</si>
  <si>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</si>
  <si>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</si>
  <si>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</si>
  <si>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</si>
  <si>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</si>
  <si>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</si>
  <si>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</si>
  <si>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</si>
  <si>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</si>
  <si>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</si>
  <si>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</si>
  <si>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Диагностика инфекций (ИФАи ПЦР)</t>
  </si>
  <si>
    <t>6.3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</si>
  <si>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</si>
  <si>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</si>
  <si>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</si>
  <si>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</si>
  <si>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</si>
  <si>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</si>
  <si>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</si>
  <si>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</si>
  <si>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6.4</t>
  </si>
  <si>
    <t>6.4.2</t>
  </si>
  <si>
    <t>6.4.1</t>
  </si>
  <si>
    <t>6.4.3</t>
  </si>
  <si>
    <t>6.4.4</t>
  </si>
  <si>
    <t>6.4.5</t>
  </si>
  <si>
    <t>6.4.6</t>
  </si>
  <si>
    <t>6.4.7</t>
  </si>
  <si>
    <t>6.4.8</t>
  </si>
  <si>
    <t>6.4.9</t>
  </si>
  <si>
    <t>6.4.10</t>
  </si>
  <si>
    <t>6.4.11</t>
  </si>
  <si>
    <t>6.4.12</t>
  </si>
  <si>
    <t>6.4.13</t>
  </si>
  <si>
    <t>6.4.14</t>
  </si>
  <si>
    <t>6.4.15</t>
  </si>
  <si>
    <t>6.4.16</t>
  </si>
  <si>
    <t>Изосерологические исследования</t>
  </si>
  <si>
    <t>6.5</t>
  </si>
  <si>
    <t>6.5.1</t>
  </si>
  <si>
    <t>6.5.2</t>
  </si>
  <si>
    <t>6.5.3</t>
  </si>
  <si>
    <t>6.5.4</t>
  </si>
  <si>
    <t>Гемостаз</t>
  </si>
  <si>
    <t>6.6</t>
  </si>
  <si>
    <t>6.6.1</t>
  </si>
  <si>
    <t>6.6.2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</si>
  <si>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</si>
  <si>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</si>
  <si>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</si>
  <si>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</si>
  <si>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</si>
  <si>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</si>
  <si>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</si>
  <si>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</si>
  <si>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</si>
  <si>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</si>
  <si>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</si>
  <si>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</si>
  <si>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</si>
  <si>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</si>
  <si>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</si>
  <si>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</si>
  <si>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</si>
  <si>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</si>
  <si>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</si>
  <si>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</si>
  <si>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18.1</t>
  </si>
  <si>
    <t>18.2</t>
  </si>
  <si>
    <t>18.3</t>
  </si>
  <si>
    <t>12.1</t>
  </si>
  <si>
    <t>12.2</t>
  </si>
  <si>
    <t>12.5</t>
  </si>
  <si>
    <t>12.6</t>
  </si>
  <si>
    <t>12.9</t>
  </si>
  <si>
    <t>12.10</t>
  </si>
  <si>
    <t>12.11</t>
  </si>
  <si>
    <t>12.12</t>
  </si>
  <si>
    <t>12.13</t>
  </si>
  <si>
    <t>12.14</t>
  </si>
  <si>
    <t>A16.07.002.011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</si>
  <si>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</si>
  <si>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A16.07.030.001</t>
  </si>
  <si>
    <t xml:space="preserve">Инструментальная и медикаментозная обработка хорошо проходимого корневого канала </t>
  </si>
  <si>
    <t xml:space="preserve">Наложение временной пломбы </t>
  </si>
  <si>
    <t>A16.07.002.009</t>
  </si>
  <si>
    <t xml:space="preserve">Пломбирование корневого канала зуба гуттаперчивыми штифтами </t>
  </si>
  <si>
    <t>A16.07.008.002</t>
  </si>
  <si>
    <t xml:space="preserve"> B01.065.003</t>
  </si>
  <si>
    <t xml:space="preserve">Прием (осмотр, консультация) зубного врача повторный </t>
  </si>
  <si>
    <t xml:space="preserve">Проводниковая анестезия </t>
  </si>
  <si>
    <t xml:space="preserve">Снятие временной пломбы </t>
  </si>
  <si>
    <t>A16.07.091</t>
  </si>
  <si>
    <t xml:space="preserve">Фиксация внутриканального штифта/ вкладки </t>
  </si>
  <si>
    <t>A16.07.093</t>
  </si>
  <si>
    <t>Обзорный снимок брюшной полости и органов малого таза/Снимок 2D</t>
  </si>
  <si>
    <t>Обзорный снимок брюшной полости и органов малого таза/Снимок 3D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</si>
  <si>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</si>
  <si>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</si>
  <si>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</si>
  <si>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</si>
  <si>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</si>
  <si>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</si>
  <si>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</si>
  <si>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</si>
  <si>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</si>
  <si>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</si>
  <si>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</si>
  <si>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</si>
  <si>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</si>
  <si>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</si>
  <si>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</si>
  <si>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</si>
  <si>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</si>
  <si>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</si>
  <si>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</si>
  <si>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</si>
  <si>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</si>
  <si>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</si>
  <si>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</si>
  <si>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</si>
  <si>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</si>
  <si>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</si>
  <si>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</si>
  <si>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</si>
  <si>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</si>
  <si>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</si>
  <si>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</si>
  <si>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</si>
  <si>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</si>
  <si>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</si>
  <si>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</si>
  <si>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</si>
  <si>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</si>
  <si>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</si>
  <si>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</si>
  <si>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A17.01.002.003</t>
  </si>
  <si>
    <t>Лазеропунктура</t>
  </si>
  <si>
    <t>A17.20.002</t>
  </si>
  <si>
    <t>Электрофорез лекарственных препаратов при заболеваниях женских половых органов</t>
  </si>
  <si>
    <t>A17.20.001</t>
  </si>
  <si>
    <t>Переменное магнитное поле при заболеваниях женских половых органов</t>
  </si>
  <si>
    <t>A17.20.006</t>
  </si>
  <si>
    <t>Электротермотерапия при заболеваниях женских половых органов</t>
  </si>
  <si>
    <t>A17.28.004</t>
  </si>
  <si>
    <t>Высокочастотная магнитотерапия - индуктотермия при заболеваниях почек и мочевыделительного тракта</t>
  </si>
  <si>
    <t>A22.30.005</t>
  </si>
  <si>
    <t>Воздействие поляризованным светом</t>
  </si>
  <si>
    <t>A22.30.003</t>
  </si>
  <si>
    <t>Воздействие коротким ультрафиолетовым излучением</t>
  </si>
  <si>
    <t>A17.30.004</t>
  </si>
  <si>
    <t>Воздействие синусоидальными модулированными токами</t>
  </si>
  <si>
    <t>A17.30.007</t>
  </si>
  <si>
    <t>Воздействие электромагнитным излучением сантиметрового диапазона (СМВ-терапия)</t>
  </si>
  <si>
    <t>A17.30.010</t>
  </si>
  <si>
    <t>Вакуумное воздействие</t>
  </si>
  <si>
    <t>A17.30.017</t>
  </si>
  <si>
    <t>Воздействие электрическим полем ультравысокой частоты (ЭП УВЧ)</t>
  </si>
  <si>
    <t>A17.30.038</t>
  </si>
  <si>
    <t>Воздействие низкочастотным #импульсноым электростатическим полем</t>
  </si>
  <si>
    <t>A22.30.036</t>
  </si>
  <si>
    <t>Сочетанное воздействие импульсных токов и ультразвуковой терапии</t>
  </si>
  <si>
    <t>A17.30.035</t>
  </si>
  <si>
    <t>Электростимуляция</t>
  </si>
  <si>
    <t>A17.29.002</t>
  </si>
  <si>
    <t>Электросон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</si>
  <si>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</si>
  <si>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</si>
  <si>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</si>
  <si>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</si>
  <si>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</si>
  <si>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</si>
  <si>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</si>
  <si>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</si>
  <si>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</si>
  <si>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</si>
  <si>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</si>
  <si>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</si>
  <si>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</si>
  <si>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</si>
  <si>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</si>
  <si>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14.1</t>
  </si>
  <si>
    <t>14.2</t>
  </si>
  <si>
    <t>14.3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</si>
  <si>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</si>
  <si>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</si>
  <si>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</si>
  <si>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</si>
  <si>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</si>
  <si>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</si>
  <si>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</si>
  <si>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</si>
  <si>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</si>
  <si>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</si>
  <si>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</si>
  <si>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</si>
  <si>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</si>
  <si>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</si>
  <si>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Диспансерный учет по беременности (с 17 по 29 неделю) 2 триместр</t>
  </si>
  <si>
    <t>Диспансерный учет по беременности (с 30 по 40 неделю) 3триместр</t>
  </si>
  <si>
    <t>Обучение уходу за новорожденным(Обучение приёмам материнского массажа и гимнастики)</t>
  </si>
  <si>
    <t>Сбор образца спермы для исследования(бактериологический посев)</t>
  </si>
  <si>
    <t>A12.21.005</t>
  </si>
  <si>
    <t>Микроскопическое исследование осадка секрета простаты</t>
  </si>
  <si>
    <t>A12.28.015</t>
  </si>
  <si>
    <t>Микроскопическое исследование отделяемого из уретры</t>
  </si>
  <si>
    <t>A12.28.011</t>
  </si>
  <si>
    <t>немедицинская услуга</t>
  </si>
  <si>
    <t>Дородовая госпитализация  в отделение патологии беременности в 1-е сутки пребывания: ежедневный осмотр врачом-акушером-гинекологом беременной, с наблюдением и уходом среднего и младшего медицинского персонала в отделении стационара (в т.ч. комплекс необходимых исследований).</t>
  </si>
  <si>
    <t>Микробиологическое (культуральное) исследование слизи и пленок с миндалин на палочку дифтерии (Corinebacterium diphtheriae)(Посев на дифтерию(мазок из зева))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</si>
  <si>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микроорганизмы(Посев на флору  и чувствительность к антибиотикам(отделяемое глаза))</t>
  </si>
  <si>
    <t>Микробиологическое (культуральное) исследование отделяемого из ушей на аэробные и факультативно-анаэробные микроорганизмы(Посев на флору и   чувствительность к антибиотикам (отделяемое уха))</t>
  </si>
  <si>
    <t>Микробиологическое (культуральное) исследование грудного молока на аэробные и факультативно-анаэробные микроорганизмы (Посев на флору и   чувствительность к антибиотикам(грудное молоко))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</si>
  <si>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 (Посев на флору и   чувствительность к антибиотикам(зев))</t>
  </si>
  <si>
    <t>Микробиологическое (культуральное) исследование абсцессов/ раневого отделяемого на аэробные и факультативно-анаэробные микроорганизмы (Посев на флору и  чувствительность к антибиотикам (гной , раневое отделяемое))</t>
  </si>
  <si>
    <t>Микробиологическое (культуральное) исследование мочи на аэробные и факультативно-анаэробные условно-патогенные микроорганизмы (Посев на флору и чувствительность к антибиотикам - количественный метод (моча))</t>
  </si>
  <si>
    <t>Микробиологическое (культуральное) исследование крови на стерильность (Посев на флору и чувствительность к антибиотикам (кровь на стерильность))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</si>
  <si>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 (Посев на флору и чувствительность к антибиотикам (отделяемое половых органов))</t>
  </si>
  <si>
    <t>Микробиологическое (культуральное) исследование отделяемого секрета простаты/эякулята на аэробные и факультативно-анаэробные условно-патогенные микроорганизмы (Посев на флору и чувствительность к антибиотикам (сперма, простатический сок))</t>
  </si>
  <si>
    <t>Микробиологическое (культуральное) исследование мокроты/ лаважной жидкости на аэробные и факультативно-анаэробные микроорганизмы (Посев на флору и чувствительность к антибиотикам( мокрота, промывные воды бронхов))</t>
  </si>
  <si>
    <t>Микробиологическое (культуральное) исследование фекалий/ректального мазка на возбудителя дизентерии (Shigella spp.) / на микроорганизмы рода сальмонелла (Salmonella spp.) (Посев на энтеропатогенные м/организмы)</t>
  </si>
  <si>
    <t>Микробиологическое (культуральное) исследование фекалий/ректального мазка на возбудителя дизентерии (Shigella spp.) / на микроорганизмы рода сальмонелла (Salmonella spp.) (Посев на энтеропатогенные м/организмы(с профилактической целью))</t>
  </si>
  <si>
    <t>Зондирование матки (Бужирование цервикального канала)</t>
  </si>
  <si>
    <t>Анестезиологическое пособие в родах и/или при операции кесарево сечение</t>
  </si>
  <si>
    <t>B01.003.004</t>
  </si>
  <si>
    <t>Госпитализация в отделение патологии беременности: ежедневный осмотр врачом-акушером-гинекологом беременной, с наблюдением и уходом среднего и младшего медицинского персонала в отделении стационара ,  1 сутки</t>
  </si>
  <si>
    <t>А.11.21.010</t>
  </si>
  <si>
    <t>Обработка спермы донора для проведения процедуры экстракорпорального оплодотворения (однократная)</t>
  </si>
  <si>
    <t>A11.20.028</t>
  </si>
  <si>
    <t>ЭКО-4 этап Внутриматочное введение эмбриона с посттрансферной терапией в селективных средах</t>
  </si>
  <si>
    <t>A11.21.010</t>
  </si>
  <si>
    <t>Исследование кислотно-основного состояния и газов крови</t>
  </si>
  <si>
    <t>B03.016.011</t>
  </si>
  <si>
    <t>6.2.16</t>
  </si>
  <si>
    <t>Коагулограмма (АЧТВ, ТВ, ПТИ(МНО), фибриноген)</t>
  </si>
  <si>
    <t>6.6.3</t>
  </si>
  <si>
    <t>3.3</t>
  </si>
  <si>
    <t>A16.20.003</t>
  </si>
  <si>
    <t>A16.20.010</t>
  </si>
  <si>
    <t xml:space="preserve">Гистероскопический доступ (Уровень 1) в условиях тотальной внутривенной анестезии высокой комфортности,  госпитализация и комплекс  необходимых исследований. </t>
  </si>
  <si>
    <t xml:space="preserve">Влагалищный доступ (Уровень 5) в условиях спинальной анестезии высокой комфортности,  госпитализация и комплекс необходимых исследований. </t>
  </si>
  <si>
    <t xml:space="preserve">Влагалищный доступ (Уровень 4) в условиях спинальной анестезии высокой комфортности,  госпитализация и комплекс необходимых исследований. </t>
  </si>
  <si>
    <t xml:space="preserve">Влагалищный доступ (Уровень 3) в условиях спинальной анестезии высокой комфортности,  госпитализация и комплекс необходимых исследований. </t>
  </si>
  <si>
    <t xml:space="preserve">Влагалищный доступ (Уровень 2) в условиях спинальной анестезии высокой комфортности,  госпитализация и комплекс необходимых исследований. </t>
  </si>
  <si>
    <t xml:space="preserve">Влагалищный доступ (Уровень 1) в условиях тотальной внутривенной анестезии высокой комфортности,  госпитализация и комплекс необходимых исследований. </t>
  </si>
  <si>
    <t xml:space="preserve">Гистероскопический доступ (Уровень 2) в условиях тотальной внутривенной анестезии высокой комфортности,  госпитализация и комплекс  необходимых исследований. </t>
  </si>
  <si>
    <t>20.24</t>
  </si>
  <si>
    <t>Консультация логопеда</t>
  </si>
  <si>
    <t>Гинекология</t>
  </si>
  <si>
    <t>17.1</t>
  </si>
  <si>
    <t>17.1.1</t>
  </si>
  <si>
    <t>17.1.2</t>
  </si>
  <si>
    <t>17.2</t>
  </si>
  <si>
    <t>17.2.1</t>
  </si>
  <si>
    <t>17.2.2</t>
  </si>
  <si>
    <t>Урология</t>
  </si>
  <si>
    <t>Микроскопическое исследование осадка мочи(посторгастической/постмассажной)</t>
  </si>
  <si>
    <t>11.1.2</t>
  </si>
  <si>
    <t>11.1.1</t>
  </si>
  <si>
    <t>11.1.3</t>
  </si>
  <si>
    <t>11.1.4</t>
  </si>
  <si>
    <t>11.1.5</t>
  </si>
  <si>
    <t>11.1.6</t>
  </si>
  <si>
    <t>11.1.7</t>
  </si>
  <si>
    <t>11.1.9</t>
  </si>
  <si>
    <t>11.2.1</t>
  </si>
  <si>
    <t>11.2.2</t>
  </si>
  <si>
    <t>11.2.3</t>
  </si>
  <si>
    <t>11.2.4</t>
  </si>
  <si>
    <t>11.2.5</t>
  </si>
  <si>
    <t>11.2.6</t>
  </si>
  <si>
    <t>11.1.10</t>
  </si>
  <si>
    <t>11.1.11</t>
  </si>
  <si>
    <t>A16.20.026</t>
  </si>
  <si>
    <t>A03.20.002 A03.20.003</t>
  </si>
  <si>
    <t xml:space="preserve">Инстилляция уретры </t>
  </si>
  <si>
    <t>Обработка спермы для проведения процедуры экстракорпорального оплодотворения при иммунном бесплодии</t>
  </si>
  <si>
    <t>Обработка спермы для проведения процедуры экстракорпорального оплодотворения при  ретроградной эякуляции</t>
  </si>
  <si>
    <t>A12.21.002</t>
  </si>
  <si>
    <t>A09.20.012</t>
  </si>
  <si>
    <t>Определение содержания антиспермальных антител в цервикальной слизи или спермоплазме</t>
  </si>
  <si>
    <t>A08.21.006</t>
  </si>
  <si>
    <t>Цитологическое исследование микропрепарата тканей яичка</t>
  </si>
  <si>
    <t>A12.21.001</t>
  </si>
  <si>
    <t>Микроскопическое исследование спермы( Тест HBA)</t>
  </si>
  <si>
    <t>Криоконсервация  сперматозоидов (повторная)</t>
  </si>
  <si>
    <t>Криоконсервация  сперматозоидов (первичная )</t>
  </si>
  <si>
    <t>A11.20.026</t>
  </si>
  <si>
    <t xml:space="preserve">Идентификация и оценка зрелости ооцитов при размораживании </t>
  </si>
  <si>
    <t>Биопсия шейки матки радиоволновым методом с гистологическим исследованием в условиях тотальной внутривенной анестезии высокой комфортности</t>
  </si>
  <si>
    <t>Лечебно-диагностическая гистероскопия с гистологическим исследованием в условиях тотальной внутривенной анестезии высокой комфортности, госпитализация в дневной стационар (1день)</t>
  </si>
  <si>
    <t>Биопсия шейки матки с гистологическим исследованием в условиях тотальной внутривенной анестезии высокой комфортности</t>
  </si>
  <si>
    <t>Диатермоконизация шейки матки  с гистологическим исследованием в условиях тотальной внутривенной анестезии высокой комфортности</t>
  </si>
  <si>
    <t>Влагалищная биопсия с гистологическим исследованием в условиях тотальной внутривенной анестезии высокой комфортности</t>
  </si>
  <si>
    <t xml:space="preserve">Дневной стационар  ООРЗ          </t>
  </si>
  <si>
    <t>Влагалищный доступ (Уровень 1)</t>
  </si>
  <si>
    <t>Влагалищный доступ (Уровень 1) с гистологическим исследованием в условиях тотальной внутривенной анестезии высокой комфортности,  госпитализация в дневной стационар (1день)</t>
  </si>
  <si>
    <t>11.1.8</t>
  </si>
  <si>
    <t>Лапароскопический доступ (Уровень 2) в условиях комбинированного эндотрахеального наркоза высокой комфортности, госпитализация и комплекс необходимых исследований.</t>
  </si>
  <si>
    <t xml:space="preserve">Наименование услуги </t>
  </si>
  <si>
    <t>Код услуги в соответствии с Приказом Минздрава от 13.10.2017 №804н</t>
  </si>
  <si>
    <t xml:space="preserve">Акушерское отделение патологии беременности           </t>
  </si>
  <si>
    <t xml:space="preserve">Гинекологическое отделение      </t>
  </si>
  <si>
    <t>3.1</t>
  </si>
  <si>
    <t>3.4</t>
  </si>
  <si>
    <t>3.5</t>
  </si>
  <si>
    <t>3.6</t>
  </si>
  <si>
    <t>A16.30.079 A16.20.041.001 A16.20.061.001</t>
  </si>
  <si>
    <t>Лапароскопический доступ (Уровень1) в условиях комбинированного эндотрахеального наркоза высокой комфортности, госпитализация и комплекс необходимых исследований.</t>
  </si>
  <si>
    <t>3.7</t>
  </si>
  <si>
    <t>3.8</t>
  </si>
  <si>
    <t>3.9</t>
  </si>
  <si>
    <t>A16.20.038 A16.20.001.001 A16.20.003.002 A16.30.036.001 A16.20.017.001</t>
  </si>
  <si>
    <t>3.10</t>
  </si>
  <si>
    <t>3.11</t>
  </si>
  <si>
    <t>3.12</t>
  </si>
  <si>
    <t>Лапароскопический доступ (Уровень 3) в условиях комбинированного эндотрахеального наркоза высокой комфортности, госпитализация и комплекс необходимых исследований.</t>
  </si>
  <si>
    <t>A16.20.019.001 A16.20.094.001 A16.20.094.002 A16.20.039.001 A16.20.089 A16.20.026.001</t>
  </si>
  <si>
    <t>Лапароскопический доступ (Уровень 4) в условиях комбинированного эндотрахеального наркоза высокой комфортности, госпитализация и комплекс необходимых исследований.</t>
  </si>
  <si>
    <t>A16.20.011.008 A16.20.011.009 A16.20.011.001  A16.20.010.001 A16.20.081.001 A16.20.035.001 A16.20.034 A16.20.042.004</t>
  </si>
  <si>
    <t>3.13</t>
  </si>
  <si>
    <t>3.14</t>
  </si>
  <si>
    <t>3.15</t>
  </si>
  <si>
    <t>3.16</t>
  </si>
  <si>
    <t>3.17</t>
  </si>
  <si>
    <t>3.18</t>
  </si>
  <si>
    <t>3.19</t>
  </si>
  <si>
    <t>Лапаротомный доступ (Уровень 1) в условиях комбинированного эндотрахеального наркоза высокой комфортности, госпитализация и комплекс необходимых исследований.</t>
  </si>
  <si>
    <t>Лапаротомный доступ (Уровень 2) в условиях комбинированного эндотрахеального наркоза высокой комфортности, госпитализация и комплекс необходимых исследований.</t>
  </si>
  <si>
    <t>Лапаротомный доступ (Уровень 3) в условиях комбинированного эндотрахеального наркоза высокой комфортности, госпитализация и комплекс необходимых исследований.</t>
  </si>
  <si>
    <t>A16.20.011 A16.20.035</t>
  </si>
  <si>
    <t>A11.20.008.001 A11.20.008.002 A11.20.008 A11.20.011 A16.20.036 A16.20.096 A16.20.091.001</t>
  </si>
  <si>
    <t>A16.20.036.001 A16.20.101 A16.20.098 A16.20.060</t>
  </si>
  <si>
    <t>A16.20.012 A16.20.028.004 A16.20.028.005 A16.20.030</t>
  </si>
  <si>
    <t>A16.20.099 A11.20.003</t>
  </si>
  <si>
    <t>A16.20.099.001 A16.20.084 A16.20.008 A16.20.009</t>
  </si>
  <si>
    <t>Гистероскопия диагностическая (как дополнение к основной операции)</t>
  </si>
  <si>
    <t>3.20</t>
  </si>
  <si>
    <t>3.21</t>
  </si>
  <si>
    <t xml:space="preserve">Отделение анестезиологии и реанимации    </t>
  </si>
  <si>
    <t>4.1</t>
  </si>
  <si>
    <t>4.2</t>
  </si>
  <si>
    <t>4.3</t>
  </si>
  <si>
    <t>Отделение патологии новорожденных и недоношенных детей</t>
  </si>
  <si>
    <t xml:space="preserve">5.1 </t>
  </si>
  <si>
    <t>5.2</t>
  </si>
  <si>
    <t>5.3</t>
  </si>
  <si>
    <t>Госпитализация в  отделение патологии новорожденных: ежедневный осмотр врачом-неонатологом, наблюдение и уход среднего  медицинского персонала , 1 сутки</t>
  </si>
  <si>
    <t xml:space="preserve">Клинико-диагностическая лаборатория      </t>
  </si>
  <si>
    <t>Общеклинические исследования</t>
  </si>
  <si>
    <t xml:space="preserve">Процедурный кабинет   </t>
  </si>
  <si>
    <t>8.1</t>
  </si>
  <si>
    <t xml:space="preserve">Дневной стационар  КДО          </t>
  </si>
  <si>
    <t xml:space="preserve">Госпитализация в дневной стационар: осмотр врачом-акушером-гинекологом, наблюдение и уход среднего  медицинского персонала ,  1 день </t>
  </si>
  <si>
    <t xml:space="preserve">Госпитализация в дневной стационар: осмотр врачом-акушером-гинекологом, наблюдение и уход среднего  медицинского персонала, 1 день </t>
  </si>
  <si>
    <t>Пластика оболочек яичка, в условиях комбинированного эндотрахеального наркоза высокой комфортности, госпитализация в дневной стационар (1день)</t>
  </si>
  <si>
    <t>Вазотомия, в условиях комбинированного эндотрахеального наркоза высокой комфортности, госпитализация в дневной стационар (1день)</t>
  </si>
  <si>
    <t>Иссечение кисты придатка яичка, в условиях комбинированного эндотрахеального наркоза высокой комфортности, госпитализация в дневной стационар (1день)</t>
  </si>
  <si>
    <t>Биопсия яичка, придатка яичка и семенного канатика, в условиях комбинированного эндотрахеального наркоза высокой комфортности, госпитализация в дневной стационар (1день)</t>
  </si>
  <si>
    <t>Реконструктивная операция на половом члене(Резекция глубокой дорзальной вены полового члена),в условиях комбинированного эндотрахеального наркоза высокой комфортности, госпитализация в дневной стационар (1день)</t>
  </si>
  <si>
    <t>Обрезание крайней плоти, в условиях комбинированного эндотрахеального наркоза высокой комфортности, госпитализация в дневной стационар (1день)</t>
  </si>
  <si>
    <t xml:space="preserve">Кабинет зубного врача     </t>
  </si>
  <si>
    <t xml:space="preserve">Кабинет физиотерапии     </t>
  </si>
  <si>
    <t>Исследование клеток крови для определения кариотипа</t>
  </si>
  <si>
    <t>17.1.3</t>
  </si>
  <si>
    <t>17.1.4</t>
  </si>
  <si>
    <t>17.1.5</t>
  </si>
  <si>
    <t>17.1.6</t>
  </si>
  <si>
    <t>17.1.8</t>
  </si>
  <si>
    <t>17.1.9</t>
  </si>
  <si>
    <t>17.1.10</t>
  </si>
  <si>
    <t>17.1.12</t>
  </si>
  <si>
    <t>17.2.3</t>
  </si>
  <si>
    <t>17.2.4</t>
  </si>
  <si>
    <t>17.2.5</t>
  </si>
  <si>
    <t>17.2.7</t>
  </si>
  <si>
    <t>17.2.8</t>
  </si>
  <si>
    <t>17.2.9</t>
  </si>
  <si>
    <t>17.2.10</t>
  </si>
  <si>
    <t>17.2.11</t>
  </si>
  <si>
    <t>17.2.12</t>
  </si>
  <si>
    <t>17.2.13</t>
  </si>
  <si>
    <t>17.2.14</t>
  </si>
  <si>
    <t>17.3</t>
  </si>
  <si>
    <t>17.3.1</t>
  </si>
  <si>
    <t>17.3.5</t>
  </si>
  <si>
    <t>17.3.6</t>
  </si>
  <si>
    <t>17.3.8</t>
  </si>
  <si>
    <t>17.3.9</t>
  </si>
  <si>
    <t>17.3.10</t>
  </si>
  <si>
    <t>17.3.11</t>
  </si>
  <si>
    <t>17.3.12</t>
  </si>
  <si>
    <t>17.3.13</t>
  </si>
  <si>
    <t>17.3.14</t>
  </si>
  <si>
    <t xml:space="preserve">Патологоанатомическое отделение             </t>
  </si>
  <si>
    <t>21.1</t>
  </si>
  <si>
    <t>21.2</t>
  </si>
  <si>
    <t>21.3</t>
  </si>
  <si>
    <t>21.4</t>
  </si>
  <si>
    <t>Школа мам</t>
  </si>
  <si>
    <t>Цена, руб.</t>
  </si>
  <si>
    <t xml:space="preserve">Обследование и подготовка к ЭКО(экстракорпоральное оплодотворение) </t>
  </si>
  <si>
    <t>Госпитализация в гинекологическое отделение стационара: ежедневный осмотр врачом-акушером-гинекологом, наблюдение и уход среднего  медицинского персонала , 1 сутки</t>
  </si>
  <si>
    <t>Обработка спермы(Размораживание и обогащение спермы методом центрифугирования в градиенте плотности перед процедурами)</t>
  </si>
  <si>
    <t>Обучение уходу за новорожденным(Школа молодой  матери (групповая консультация врача (педиатра, физиотерапевта) -1занятие</t>
  </si>
  <si>
    <t>Обучение уходу за новорожденным(консультация по грудному вскармливанию)</t>
  </si>
  <si>
    <t>Введение внутриматочной спирали или контрацептивного импланта</t>
  </si>
  <si>
    <t>Удаление внутриматочной спирали или контрацептивного импланта</t>
  </si>
  <si>
    <t xml:space="preserve">Амбулаторное  отделение для детей раннего возраста,                                                                                                              нуждающихся  в динамическом наблюдении и реабилитации            </t>
  </si>
  <si>
    <t>Обработка спермы, для проведения процедуры экстракорпорального оплодотворения (ПИКСИ)</t>
  </si>
  <si>
    <t>A16.28.045.004</t>
  </si>
  <si>
    <t>11.2.7</t>
  </si>
  <si>
    <t>11.2.8</t>
  </si>
  <si>
    <t>Контроль хранения спермы, яйцеклеток, эмбрионов по медицинским показаниям (за месяц)</t>
  </si>
  <si>
    <t>Рассечение и иссечение спаек женских половых органов( путем гистерорезкоскопии) в условиях тотальной внутривенной анестезии высокой комфортности, госпитализация в дневной стационар (1день)</t>
  </si>
  <si>
    <t>Рассечение и иссечение спаек женских половых органов( путем гистерорезкоскопии с введением противоспаечного барьера, госпитализация в дневной стационар (1день)</t>
  </si>
  <si>
    <t>Рассечение и иссечение спаек женских половых органов( путем гистерорезкоскопии), госпитализация в дневной стационар (1день)</t>
  </si>
  <si>
    <t>Гистероскопия диагностическая с гистологическим исследованием, госпитализация в дневной стационар (1день)</t>
  </si>
  <si>
    <t>Гистероскопия диагностическая с гистологическим исследованием в условиях тотальной внутривенной анестезии высокой комфортности, госпитализация в дневной стационар (1день)</t>
  </si>
  <si>
    <t>Фертилоскопия в условиях тотальной внутривенной анестезии высокой комфортности, госпитализация в дневной стационар (1день)</t>
  </si>
  <si>
    <t>Кульдогистероскопия с гистологическим исследованием в условиях тотальной внутривенной анестезии высокой комфортности, госпитализация в дневной стационар (1день)</t>
  </si>
  <si>
    <t>Спермограмма (полная)</t>
  </si>
  <si>
    <t>Тест "смешанная антиглобулиновая реакция сперматозоидов" (МАR)  (1иммуноглобулин)</t>
  </si>
  <si>
    <t>Коагулограмма ( тромбоэластограмма)</t>
  </si>
  <si>
    <t>19.1</t>
  </si>
  <si>
    <t>19.2</t>
  </si>
  <si>
    <t>19.3</t>
  </si>
  <si>
    <t>19.4</t>
  </si>
  <si>
    <t>19.5</t>
  </si>
  <si>
    <t>Непрямой антиглобулиновый тест (тест Кумбса)/Прямой антиглобулиновый тест (прямая проба Кумбса) (Определение групповых резусных антител)</t>
  </si>
  <si>
    <t>ВРТ (высокотехнологичные репродуктивные технологии)</t>
  </si>
  <si>
    <t>11.1.12</t>
  </si>
  <si>
    <t>Лечебно-диагностическая гистероскопия с гистологическим исследованием , госпитализация в дневной стационар (1день)</t>
  </si>
  <si>
    <t>20.25</t>
  </si>
  <si>
    <t>20.26</t>
  </si>
  <si>
    <t>Консультация учителя-дефектолога</t>
  </si>
  <si>
    <t>Занятие по развитию познавательной сферы с учителем-дефектологом</t>
  </si>
  <si>
    <t>Криоконсервация  сперматозоидов с обогащением из тканей яичка</t>
  </si>
  <si>
    <t>Перевязка и пересечение яичковой вены субингвинальное (односторонняя), в условиях комбинированного эндотрахеального наркоза высокой комфортности, госпитализация в дневной стационар (1день)</t>
  </si>
  <si>
    <t>Перевязка и пересечение яичковой вены субингвинальное (двусторонняя), в условиях комбинированного эндотрахеального наркоза высокой комфортности, госпитализация в дневной стационар (1день)</t>
  </si>
  <si>
    <t xml:space="preserve">Пребывание  в отделении патологии беременности  в одноместной палате повышенной комфортности </t>
  </si>
  <si>
    <t>11.2.9</t>
  </si>
  <si>
    <t>Обрезание крайней плоти, в условиях местного наркоза высокой комфортности, госпитализация в дневной стационар (1день)</t>
  </si>
  <si>
    <t>9 980,00  в т.ч НДС                      1 663,33</t>
  </si>
  <si>
    <t>11.3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</si>
  <si>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</si>
  <si>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</si>
  <si>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</si>
  <si>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</si>
  <si>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</si>
  <si>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</si>
  <si>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</si>
  <si>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</si>
  <si>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</si>
  <si>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11.3.10</t>
  </si>
  <si>
    <t>11.3.11</t>
  </si>
  <si>
    <t>11.3.12</t>
  </si>
  <si>
    <t>11.3.13</t>
  </si>
  <si>
    <t>11.3.14</t>
  </si>
  <si>
    <t>11.3.15</t>
  </si>
  <si>
    <t>11.3.16</t>
  </si>
  <si>
    <t>11.3.17</t>
  </si>
  <si>
    <t>11.3.18</t>
  </si>
  <si>
    <t>11.3.19</t>
  </si>
  <si>
    <t>11.3.20</t>
  </si>
  <si>
    <t>11.3.21</t>
  </si>
  <si>
    <t>11.3.22</t>
  </si>
  <si>
    <t>11.3.23</t>
  </si>
  <si>
    <t>11.3.24</t>
  </si>
  <si>
    <t>11.3.25</t>
  </si>
  <si>
    <t>11.3.26</t>
  </si>
  <si>
    <t>11.3.28</t>
  </si>
  <si>
    <t>11.3.29</t>
  </si>
  <si>
    <t>Услуги по лечебной физкультуре " Техники дыхания и движения в родах"                                  (по средам, в 11:00)</t>
  </si>
  <si>
    <t>Суточное мониторирование артериального давления</t>
  </si>
  <si>
    <t>A02.12.002.001</t>
  </si>
  <si>
    <t>A05.10.008</t>
  </si>
  <si>
    <t>Холтеровское мониторирование сердечного ритма</t>
  </si>
  <si>
    <t>Подготовка к партнерским родам</t>
  </si>
  <si>
    <t>20.27</t>
  </si>
  <si>
    <t>B05.023.002</t>
  </si>
  <si>
    <t>Услуги по медицинской реабилитации пациента с заболеваниями нервной системы</t>
  </si>
  <si>
    <t>6.3.9</t>
  </si>
  <si>
    <t>А 09.05.054</t>
  </si>
  <si>
    <t>A16.20.028.002 A16.20.028.003</t>
  </si>
  <si>
    <t>A16.20.042.003</t>
  </si>
  <si>
    <t>3.22</t>
  </si>
  <si>
    <t>3.23</t>
  </si>
  <si>
    <t xml:space="preserve"> A16.20.024</t>
  </si>
  <si>
    <t>A16.20.015</t>
  </si>
  <si>
    <t>Уретропексия свободной синтетической петлёй трансобтураторным доступом с использованием сетчатого импланта (как дополнение к основной операции)</t>
  </si>
  <si>
    <t>Восстановление тазового дна с использованием сетчатого импланта (как дополнение к основной операции)</t>
  </si>
  <si>
    <t>Исследование уровня иммуноглобулинов в крови (антител Ig Gb  к COVID-19)</t>
  </si>
  <si>
    <t>A04.30.002, А.04.12.024.002</t>
  </si>
  <si>
    <t>А04.20.001.004</t>
  </si>
  <si>
    <t>Ультразвуковое исследование шейки матки (УЗ-цервикометрия)</t>
  </si>
  <si>
    <t>Ультразвуковое исследование плода в режиме 3D</t>
  </si>
  <si>
    <t>A04.30.001.002</t>
  </si>
  <si>
    <t>Ультразвуковое исследование органов малого таза комплексное (трансвагинальное и трансабдоминальное)</t>
  </si>
  <si>
    <t xml:space="preserve">ЭКО-2 этап Трансвагинальная пункция фолликулов яичников </t>
  </si>
  <si>
    <t xml:space="preserve">ЭКО-2 этап Трансвагинальная пункция фолликулов яичников  с анестезиологическим пособием </t>
  </si>
  <si>
    <t xml:space="preserve">ЭКО-2 этап Трансвагинальная пункция фолликулов яичников  с анестезиологическим пособием и лабораторным обследованием </t>
  </si>
  <si>
    <t>A11.30.012.001</t>
  </si>
  <si>
    <t>ЭКО-3 этап Инъекция сперматозоида, отобраного по физиологическому признаку, в цитоплазму ооцита (ПИКСИ) (до 5 ооцитов )</t>
  </si>
  <si>
    <t>ЭКО-3 этап Инъекция сперматозоида, отобраного по физиологическому признаку, в цитоплазму ооцита (ПИКСИ) (более 5 ооцитов )</t>
  </si>
  <si>
    <t>Определение ДНК возбудителей инфекции передаваемые половым путем (Neisseria gonorrhoeae, Trichomonas vaginalis, Chlamydia trachomatis, Mycoplasma genitalium  и др.),  в отделяемом слизистых женских половых органов методом ПЦР(1 инфекция)/Определение УГИ  методом ПЦР (1 инфекция)</t>
  </si>
  <si>
    <t>6.3.10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</si>
  <si>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</si>
  <si>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</si>
  <si>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A16.07.002.006</t>
  </si>
  <si>
    <t>Восстановление зуба пломбой IV класс по Блэку с использованием материалов химического отверждения</t>
  </si>
  <si>
    <t>B01.003.004.005</t>
  </si>
  <si>
    <t xml:space="preserve">Инфильтрационная анестезия </t>
  </si>
  <si>
    <t>A16.07.025.001</t>
  </si>
  <si>
    <t>Избирательное полирование зуба</t>
  </si>
  <si>
    <t>A11.07.027</t>
  </si>
  <si>
    <t>Наложение девитализирующей пасты</t>
  </si>
  <si>
    <t>12.3</t>
  </si>
  <si>
    <t>12.4</t>
  </si>
  <si>
    <t>12.7</t>
  </si>
  <si>
    <t>12.8</t>
  </si>
  <si>
    <t>A16.07.020.001</t>
  </si>
  <si>
    <t>Удаление наддесневых и поддесневых зубных отложений в области зуба ручным методом</t>
  </si>
  <si>
    <t>В03.001.004</t>
  </si>
  <si>
    <t>Комплексное исследование для диагностики фоновых и предраковых заболеваний репродуктивных органов у женщины (шейки матки)</t>
  </si>
  <si>
    <t>6.3.11</t>
  </si>
  <si>
    <t>A26.20.009.002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</si>
  <si>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t>
  </si>
  <si>
    <t>12.15</t>
  </si>
  <si>
    <t>A16.07.002.010</t>
  </si>
  <si>
    <t>Восстановление зуба пломбой I, V, VI класс по Блэку с использованием материалов из фотополимеров</t>
  </si>
  <si>
    <t>20.28</t>
  </si>
  <si>
    <t>A12.25.004</t>
  </si>
  <si>
    <t>Исследование слуха у новорожденного с помощью отоакустической эмиссии</t>
  </si>
  <si>
    <t>A04.30.001</t>
  </si>
  <si>
    <t>1100,00  в т.ч НДС               183,33</t>
  </si>
  <si>
    <t>1 300,00  в т.ч НДС               216,67</t>
  </si>
  <si>
    <t>Техника активации сознания (ТАС)для мягких родов (1.5ч.)</t>
  </si>
  <si>
    <t>1700,00  в т.ч НДС               283,33</t>
  </si>
  <si>
    <t>18 000,00  в т.ч НДС                             3 000,00</t>
  </si>
  <si>
    <t>19.6</t>
  </si>
  <si>
    <t>Глубокая мышечная релаксация с обучение (1.5ч.)</t>
  </si>
  <si>
    <t>Определение содержания антител к тиреопероксидазе в крови (ТПО)</t>
  </si>
  <si>
    <t>A12.06.045</t>
  </si>
  <si>
    <t>1 200,00  в т.ч НДС               200,00</t>
  </si>
  <si>
    <t>700,00  в т.ч НДС               116,67</t>
  </si>
  <si>
    <t>Воздействие магнитными полями при нарушениях микроциркуляции</t>
  </si>
  <si>
    <t>A17.13.005</t>
  </si>
  <si>
    <t>A17.30.019</t>
  </si>
  <si>
    <t>Воздействие переменным магнитным полем (ПеМП)</t>
  </si>
  <si>
    <t>Воздействие высокоинтенсивным импульсным магнитным полем</t>
  </si>
  <si>
    <t>A17.30.029</t>
  </si>
  <si>
    <t>A17.30.031</t>
  </si>
  <si>
    <t xml:space="preserve">Воздействие магнитными полями </t>
  </si>
  <si>
    <t>A22.30.006</t>
  </si>
  <si>
    <t>Вибрационное воздействие</t>
  </si>
  <si>
    <t>Лазеротерапия при заболеваниях женских половых органов</t>
  </si>
  <si>
    <t>A22.20.001</t>
  </si>
  <si>
    <t>A22.20.008</t>
  </si>
  <si>
    <t>Магнитолазеротерапия при заболеваниях женских половых органов</t>
  </si>
  <si>
    <t>13.16</t>
  </si>
  <si>
    <t>13.17</t>
  </si>
  <si>
    <t>13.18</t>
  </si>
  <si>
    <t>13.19</t>
  </si>
  <si>
    <t>13.20</t>
  </si>
  <si>
    <t>13.21</t>
  </si>
  <si>
    <t>13.22</t>
  </si>
  <si>
    <t xml:space="preserve">Патолого-анатомическое исследование биопсийного (операционного) материала </t>
  </si>
  <si>
    <t>A08.30.046</t>
  </si>
  <si>
    <t>7.1</t>
  </si>
  <si>
    <t>Прием (осмотр, консультация) врача-акушера-гинеколога беременной первичный</t>
  </si>
  <si>
    <t>Прием (осмотр, консультация) врача-акушера-гинеколога беременной повторный</t>
  </si>
  <si>
    <t>B01.001.004</t>
  </si>
  <si>
    <t>15.21</t>
  </si>
  <si>
    <t>15.22</t>
  </si>
  <si>
    <t>17.1.7</t>
  </si>
  <si>
    <t>17.1.11</t>
  </si>
  <si>
    <t>17.1.13</t>
  </si>
  <si>
    <t>17.2.6</t>
  </si>
  <si>
    <t>17.3.2</t>
  </si>
  <si>
    <t>17.3.3</t>
  </si>
  <si>
    <t>17.3.4</t>
  </si>
  <si>
    <t>17.3.7</t>
  </si>
  <si>
    <t>Биопсия  эмбриона (более 5 эмбрионов)</t>
  </si>
  <si>
    <t>Биопсия  эмбриона (до 5 эмбрионов)</t>
  </si>
  <si>
    <t>ЭКО-3 этап Инъекция  сперматозоида в цитоплазму  ооцита (ИКСИ) (до 5 ооцитов)</t>
  </si>
  <si>
    <t>ЭКО-3 этап Инъекция  сперматозоида в цитоплазму  ооцита (ИКСИ) (более 5 ооцитов)</t>
  </si>
  <si>
    <t xml:space="preserve">ЭКО-3этап Культивирование эмбриона (в селективной среде ) </t>
  </si>
  <si>
    <t>11.3.27</t>
  </si>
  <si>
    <t>11.3.30</t>
  </si>
  <si>
    <t>Внутриматочное введение спермы мужа (партнера) с анестезиологическим пособием, госпитализация в дневной стационар ( 1день)</t>
  </si>
  <si>
    <t>Внутриматочное введение спермы донора с анестезиологическим пособием, госпитализация в дневной стационар ( 1день)</t>
  </si>
  <si>
    <t>A11.20.008 A16.20.084 А16.20.036</t>
  </si>
  <si>
    <t>6.3.12</t>
  </si>
  <si>
    <t>Выявление антигена SARS-CoV-2 в мазке из носоглотки человека</t>
  </si>
  <si>
    <r>
      <rPr>
        <b/>
        <sz val="14"/>
        <rFont val="Times New Roman"/>
        <family val="1"/>
        <charset val="204"/>
      </rPr>
      <t>Программа №1</t>
    </r>
    <r>
      <rPr>
        <sz val="14"/>
        <rFont val="Times New Roman"/>
        <family val="1"/>
        <charset val="204"/>
      </rPr>
      <t xml:space="preserve"> Ведение  родов врачом-акушером-гинекологом(дежурная бригада),комплекс необходимых исследований,  госпитализация в отдельной палате совместного пребывания матери и ребенка.  </t>
    </r>
  </si>
  <si>
    <t xml:space="preserve">Акушерское физиологическое отделение*        </t>
  </si>
  <si>
    <t>* По желанию женщины предоставляется услуга "Сопровождению родов доулой(психологическая поддержка)" - 18 000,00</t>
  </si>
  <si>
    <t xml:space="preserve"> *Во время родов  по желанию женщины при отсутствии медицинских противопоказаний или при родоразрешении путем операции кесарево сечение   обезболивание оплачивается отдельно, по факту предоставления услуги - 8 000,00.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</si>
  <si>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Программа №2</t>
    </r>
    <r>
      <rPr>
        <sz val="14"/>
        <rFont val="Times New Roman"/>
        <family val="1"/>
        <charset val="204"/>
      </rPr>
      <t xml:space="preserve"> Ведение родов врачом-акушером-гинекологом (дежурная бригада) при многоплодной беременности, комплекс необходимых исследований,  госпитализация в отдельной палате совместного пребывания матери и ребенка.  </t>
    </r>
  </si>
  <si>
    <r>
      <rPr>
        <b/>
        <sz val="14"/>
        <rFont val="Times New Roman"/>
        <family val="1"/>
        <charset val="204"/>
      </rPr>
      <t>Программа №3</t>
    </r>
    <r>
      <rPr>
        <sz val="14"/>
        <rFont val="Times New Roman"/>
        <family val="1"/>
        <charset val="204"/>
      </rPr>
      <t xml:space="preserve"> Ведение родов врачом-акушером-гинекологом (дежурная бригада) с индивидуальной акушеркой, комплекс необходимых исследований,  госпитализация в отдельной палате совместного пребывания матери и ребенка. </t>
    </r>
  </si>
  <si>
    <r>
      <rPr>
        <b/>
        <sz val="14"/>
        <rFont val="Times New Roman"/>
        <family val="1"/>
        <charset val="204"/>
      </rPr>
      <t>Программа №4</t>
    </r>
    <r>
      <rPr>
        <sz val="14"/>
        <rFont val="Times New Roman"/>
        <family val="1"/>
        <charset val="204"/>
      </rPr>
      <t xml:space="preserve"> Ведение родов врачом-акушером-гинекологом (дежурная бригада) с индивидуальной акушеркой  при многоплодной беременности,комплекс необходимых исследований,  госпитализация в отдельной палате совместного пребывания матери и ребенка. </t>
    </r>
  </si>
  <si>
    <t>6 000,00  в т.ч НДС                        1 000,00</t>
  </si>
  <si>
    <t>Доплата за пребывание в отдельной палате повышенной комфортности.</t>
  </si>
  <si>
    <t>Доплата за пребывание в палате "семейного типа"(двухкомнатная палата)</t>
  </si>
  <si>
    <t>6.3.13</t>
  </si>
  <si>
    <t>Определение РНК короновируса ТОРС(SARS-cov) в мазках со слизистой оболочки ротоглотки методом ПЦР</t>
  </si>
  <si>
    <t>А 26.08.046.001</t>
  </si>
  <si>
    <t>A16.20.037</t>
  </si>
  <si>
    <t>Искусственное прерывание беременности (медикаментозный аборт)</t>
  </si>
  <si>
    <t>новая</t>
  </si>
  <si>
    <t>10.12</t>
  </si>
  <si>
    <t>1 600,00  в т.ч НДС               266,67</t>
  </si>
  <si>
    <t>1.11</t>
  </si>
  <si>
    <r>
      <rPr>
        <b/>
        <sz val="14"/>
        <rFont val="Times New Roman"/>
        <family val="1"/>
        <charset val="204"/>
      </rPr>
      <t xml:space="preserve">Программа №5 </t>
    </r>
    <r>
      <rPr>
        <sz val="14"/>
        <rFont val="Times New Roman"/>
        <family val="1"/>
        <charset val="204"/>
      </rPr>
      <t xml:space="preserve">Ведение  родов индивидуальным врачом-акушером-гинекологом </t>
    </r>
    <r>
      <rPr>
        <u/>
        <sz val="14"/>
        <rFont val="Times New Roman"/>
        <family val="1"/>
        <charset val="204"/>
      </rPr>
      <t>высшей и первой категории</t>
    </r>
    <r>
      <rPr>
        <sz val="14"/>
        <rFont val="Times New Roman"/>
        <family val="1"/>
        <charset val="204"/>
      </rPr>
      <t xml:space="preserve">, комплекс необходимых исследований,  госпитализация в отдельной палате совместного пребывания матери и ребенка. </t>
    </r>
  </si>
  <si>
    <r>
      <rPr>
        <b/>
        <sz val="14"/>
        <rFont val="Times New Roman"/>
        <family val="1"/>
        <charset val="204"/>
      </rPr>
      <t xml:space="preserve">Программа №6 </t>
    </r>
    <r>
      <rPr>
        <sz val="14"/>
        <rFont val="Times New Roman"/>
        <family val="1"/>
        <charset val="204"/>
      </rPr>
      <t xml:space="preserve">Ведение  родов индивидуальным врачом-акушером-гинекологом </t>
    </r>
    <r>
      <rPr>
        <u/>
        <sz val="14"/>
        <rFont val="Times New Roman"/>
        <family val="1"/>
        <charset val="204"/>
      </rPr>
      <t xml:space="preserve"> второй категории,</t>
    </r>
    <r>
      <rPr>
        <sz val="14"/>
        <rFont val="Times New Roman"/>
        <family val="1"/>
        <charset val="204"/>
      </rPr>
      <t xml:space="preserve"> комплекс необходимых исследований,  госпитализация в отдельной палате совместного пребывания матери и ребенка. </t>
    </r>
  </si>
  <si>
    <r>
      <rPr>
        <b/>
        <sz val="14"/>
        <rFont val="Times New Roman"/>
        <family val="1"/>
        <charset val="204"/>
      </rPr>
      <t xml:space="preserve"> Программа №7</t>
    </r>
    <r>
      <rPr>
        <sz val="14"/>
        <rFont val="Times New Roman"/>
        <family val="1"/>
        <charset val="204"/>
      </rPr>
      <t xml:space="preserve"> Ведение   родов индивидуальным врачом-акушером-гинекологом при многоплодной беременности, комплекс необходимых исследований,  госпитализация в отдельной палате совместного пребывания матери и ребенка. </t>
    </r>
  </si>
  <si>
    <r>
      <rPr>
        <b/>
        <sz val="14"/>
        <rFont val="Times New Roman"/>
        <family val="1"/>
        <charset val="204"/>
      </rPr>
      <t>Программа №8</t>
    </r>
    <r>
      <rPr>
        <sz val="14"/>
        <rFont val="Times New Roman"/>
        <family val="1"/>
        <charset val="204"/>
      </rPr>
      <t xml:space="preserve"> Ведение  родов индивидуальным врачом-акушером-гинекологом  с индивидуальной акушеркой, комплекс необходимых исследований,  госпитализация в отдельной палате совместного пребывания матери и ребенка. </t>
    </r>
  </si>
  <si>
    <r>
      <rPr>
        <b/>
        <sz val="14"/>
        <rFont val="Times New Roman"/>
        <family val="1"/>
        <charset val="204"/>
      </rPr>
      <t>Программа №9</t>
    </r>
    <r>
      <rPr>
        <sz val="14"/>
        <rFont val="Times New Roman"/>
        <family val="1"/>
        <charset val="204"/>
      </rPr>
      <t xml:space="preserve"> Ведение   родов индивидуальным врачом-акушером-гинекологом с индивидуальной акушеркой при многоплодной беременности, комплекс необходимых исследований,  госпитализация в отдельной палате совместного пребывания матери и ребенка. </t>
    </r>
  </si>
  <si>
    <t>(В соответствии с  Приказом Министерства здравоохранения РФ  от 13.10.2017 № 804н, перечнем работ (услуг), указанных  в Уставе ГБУЗ ЯО " Областной перинатальный центр" и лицензией № Л041-01132-76/00574103 от 19.10.2021</t>
  </si>
  <si>
    <t>17.2.15</t>
  </si>
  <si>
    <t>Микроскопическое исследование спермы(Определение фрагментация ДНК сперматозоидов)</t>
  </si>
  <si>
    <t>Главный врач С.Ю. Кирдянов</t>
  </si>
  <si>
    <t>1.12</t>
  </si>
  <si>
    <t>Сопровождение индивидуальным врачом акушером-гинекологом в период родов пациенток по программе добровольного медицинского страхования (ДМС)</t>
  </si>
  <si>
    <t>изм.цены</t>
  </si>
  <si>
    <t>Консультация перед занятием по восстановлению и развитию женских интимных мышц</t>
  </si>
  <si>
    <t>500,00 в т.ч НДС 83,33</t>
  </si>
  <si>
    <t>Психологическая техника по работе с тревожностью, паническими атаками (гипноз EMDR-терапия)</t>
  </si>
  <si>
    <t>1600,00  в т.ч НДС               266,67</t>
  </si>
  <si>
    <t>Танцевальная терапия для беременных (в группе, 1 занятие, 1 час)</t>
  </si>
  <si>
    <t>Танцевальная терапия для беременных (индивидуально, 1 занятие, 1 час)</t>
  </si>
  <si>
    <t xml:space="preserve"> Занятие по восстановлению и развитию женских интимных мышц (1,2ч)</t>
  </si>
  <si>
    <t>1800,00 в т.ч НДС 300,00</t>
  </si>
  <si>
    <t>1550,00  в т.ч НДС               258,33</t>
  </si>
  <si>
    <t>19.7</t>
  </si>
  <si>
    <t>19.8</t>
  </si>
  <si>
    <t>19.9</t>
  </si>
  <si>
    <t>19.10</t>
  </si>
  <si>
    <t>19.11</t>
  </si>
  <si>
    <t>В 03.005.013</t>
  </si>
  <si>
    <t>Комплекс исследований для диагностики железодефицитной анемии"Анемия-СТОП"</t>
  </si>
  <si>
    <t>13.23</t>
  </si>
  <si>
    <t>А.17.30.037</t>
  </si>
  <si>
    <t>Воздействие переменного электростатистического поля</t>
  </si>
  <si>
    <t>6.2.17</t>
  </si>
  <si>
    <t>А 09.05.076</t>
  </si>
  <si>
    <t>Исследование уровня ферритина в крови</t>
  </si>
  <si>
    <t>10.13</t>
  </si>
  <si>
    <t>15.23</t>
  </si>
  <si>
    <t>18 000,00  в т.ч НДС                    3 000,00</t>
  </si>
  <si>
    <t>1.13</t>
  </si>
  <si>
    <t>B01.001.011</t>
  </si>
  <si>
    <t>1.14</t>
  </si>
  <si>
    <t>Пребывание в отдельной палате "Мать и Дитя"</t>
  </si>
  <si>
    <t>21 000,00  в т.ч НДС                    3500,00</t>
  </si>
  <si>
    <t>12 000,00  в т.ч НДС                    2 000,00</t>
  </si>
  <si>
    <t xml:space="preserve">Доплата за пребывание в палате "семейного типа"(двухкомнатная палата, питание  1 чел. ) </t>
  </si>
  <si>
    <t>"21" сентября  2023 г.</t>
  </si>
  <si>
    <t>изм.цены,наим</t>
  </si>
  <si>
    <t>1000,00  в т.ч НДС               166,67</t>
  </si>
  <si>
    <t>2000,00  в т.ч НДС               333,33</t>
  </si>
  <si>
    <t>Пребывание в палате "семейного типа" в отделении патологии новорожденных ,1 сутки/2чел</t>
  </si>
  <si>
    <t>Пребывание в отделении патологии новорожденных по уходу за ребенком ,1сутки/2чел.</t>
  </si>
  <si>
    <t>Пребывание в отделении патологии новорожденных по уходу за ребенком ,1сутки/1чел.</t>
  </si>
  <si>
    <t>5.4</t>
  </si>
  <si>
    <t>4 000,00  в т.ч НДС              666,67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</si>
</sst>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0" xfId="0" applyFont="1" applyFill="1"/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0" fillId="0" borderId="0" xfId="0" applyFill="1"/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ernet.garant.ru/document?id=3000000&amp;sub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0"/>
  <sheetViews>
    <sheetView tabSelected="1" view="pageBreakPreview" topLeftCell="A151" zoomScale="60" zoomScaleNormal="100" workbookViewId="0">
      <selection activeCell="C161" sqref="C161"/>
    </sheetView>
  </sheetViews>
  <sheetFormatPr defaultRowHeight="18.75" x14ac:dyDescent="0.3"/>
  <cols>
    <col min="1" max="1" width="9" style="18" customWidth="1"/>
    <col min="2" max="2" width="18.85546875" style="19" customWidth="1"/>
    <col min="3" max="3" width="113.140625" style="10" customWidth="1"/>
    <col min="4" max="4" width="13.28515625" style="4" customWidth="1"/>
  </cols>
  <sheetData>
    <row r="1" spans="1:4" ht="36" customHeight="1" x14ac:dyDescent="0.3">
      <c r="A1" s="11"/>
      <c r="B1" s="51" t="s">
        <v>16</v>
      </c>
      <c r="C1" s="51"/>
      <c r="D1" s="51"/>
    </row>
    <row r="2" spans="1:4" ht="22.5" customHeight="1" x14ac:dyDescent="0.3">
      <c r="A2" s="11"/>
      <c r="B2" s="51" t="s">
        <v>1069</v>
      </c>
      <c r="C2" s="51"/>
      <c r="D2" s="51"/>
    </row>
    <row r="3" spans="1:4" ht="27.75" customHeight="1" x14ac:dyDescent="0.3">
      <c r="A3" s="11"/>
      <c r="B3" s="51" t="s">
        <v>1105</v>
      </c>
      <c r="C3" s="51"/>
      <c r="D3" s="51"/>
    </row>
    <row r="4" spans="1:4" ht="56.25" customHeight="1" x14ac:dyDescent="0.25">
      <c r="A4" s="52" t="s">
        <v>1066</v>
      </c>
      <c r="B4" s="52"/>
      <c r="C4" s="52"/>
      <c r="D4" s="53"/>
    </row>
    <row r="5" spans="1:4" ht="115.5" customHeight="1" x14ac:dyDescent="0.25">
      <c r="A5" s="30" t="s">
        <v>173</v>
      </c>
      <c r="B5" s="31" t="s">
        <v>747</v>
      </c>
      <c r="C5" s="31" t="s">
        <v>746</v>
      </c>
      <c r="D5" s="2" t="s">
        <v>847</v>
      </c>
    </row>
    <row r="6" spans="1:4" ht="19.5" x14ac:dyDescent="0.25">
      <c r="A6" s="12">
        <v>1</v>
      </c>
      <c r="B6" s="40" t="s">
        <v>1043</v>
      </c>
      <c r="C6" s="40"/>
      <c r="D6" s="40"/>
    </row>
    <row r="7" spans="1:4" ht="56.25" x14ac:dyDescent="0.25">
      <c r="A7" s="12" t="s">
        <v>174</v>
      </c>
      <c r="B7" s="13" t="s">
        <v>33</v>
      </c>
      <c r="C7" s="1" t="s">
        <v>1042</v>
      </c>
      <c r="D7" s="2">
        <f>25250+12000</f>
        <v>37250</v>
      </c>
    </row>
    <row r="8" spans="1:4" ht="56.25" x14ac:dyDescent="0.25">
      <c r="A8" s="12" t="s">
        <v>175</v>
      </c>
      <c r="B8" s="13" t="s">
        <v>33</v>
      </c>
      <c r="C8" s="1" t="s">
        <v>1046</v>
      </c>
      <c r="D8" s="2">
        <f>35250+12000</f>
        <v>47250</v>
      </c>
    </row>
    <row r="9" spans="1:4" ht="56.25" x14ac:dyDescent="0.25">
      <c r="A9" s="12" t="s">
        <v>176</v>
      </c>
      <c r="B9" s="13" t="s">
        <v>33</v>
      </c>
      <c r="C9" s="1" t="s">
        <v>1047</v>
      </c>
      <c r="D9" s="2">
        <f>29250+12000</f>
        <v>41250</v>
      </c>
    </row>
    <row r="10" spans="1:4" ht="75" x14ac:dyDescent="0.25">
      <c r="A10" s="12" t="s">
        <v>178</v>
      </c>
      <c r="B10" s="13" t="s">
        <v>33</v>
      </c>
      <c r="C10" s="1" t="s">
        <v>1048</v>
      </c>
      <c r="D10" s="2">
        <f>39250+12000</f>
        <v>51250</v>
      </c>
    </row>
    <row r="11" spans="1:4" ht="56.25" x14ac:dyDescent="0.25">
      <c r="A11" s="12" t="s">
        <v>179</v>
      </c>
      <c r="B11" s="13" t="s">
        <v>33</v>
      </c>
      <c r="C11" s="1" t="s">
        <v>1061</v>
      </c>
      <c r="D11" s="2">
        <f>39250+12000</f>
        <v>51250</v>
      </c>
    </row>
    <row r="12" spans="1:4" ht="56.25" x14ac:dyDescent="0.25">
      <c r="A12" s="12" t="s">
        <v>180</v>
      </c>
      <c r="B12" s="13" t="s">
        <v>33</v>
      </c>
      <c r="C12" s="1" t="s">
        <v>1062</v>
      </c>
      <c r="D12" s="2">
        <v>45000</v>
      </c>
    </row>
    <row r="13" spans="1:4" ht="56.25" x14ac:dyDescent="0.25">
      <c r="A13" s="12" t="s">
        <v>181</v>
      </c>
      <c r="B13" s="13" t="s">
        <v>33</v>
      </c>
      <c r="C13" s="1" t="s">
        <v>1063</v>
      </c>
      <c r="D13" s="2">
        <f>49250+12000</f>
        <v>61250</v>
      </c>
    </row>
    <row r="14" spans="1:4" ht="56.25" x14ac:dyDescent="0.25">
      <c r="A14" s="12" t="s">
        <v>182</v>
      </c>
      <c r="B14" s="13" t="s">
        <v>33</v>
      </c>
      <c r="C14" s="1" t="s">
        <v>1064</v>
      </c>
      <c r="D14" s="2">
        <f>52100+12000</f>
        <v>64100</v>
      </c>
    </row>
    <row r="15" spans="1:4" ht="75" x14ac:dyDescent="0.25">
      <c r="A15" s="12" t="s">
        <v>183</v>
      </c>
      <c r="B15" s="13" t="s">
        <v>33</v>
      </c>
      <c r="C15" s="1" t="s">
        <v>1065</v>
      </c>
      <c r="D15" s="2">
        <f>72100+12000</f>
        <v>84100</v>
      </c>
    </row>
    <row r="16" spans="1:4" ht="75" x14ac:dyDescent="0.25">
      <c r="A16" s="12" t="s">
        <v>184</v>
      </c>
      <c r="B16" s="13" t="s">
        <v>654</v>
      </c>
      <c r="C16" s="1" t="s">
        <v>1050</v>
      </c>
      <c r="D16" s="32" t="s">
        <v>1049</v>
      </c>
    </row>
    <row r="17" spans="1:4" ht="75" x14ac:dyDescent="0.25">
      <c r="A17" s="12" t="s">
        <v>1060</v>
      </c>
      <c r="B17" s="13" t="s">
        <v>654</v>
      </c>
      <c r="C17" s="1" t="s">
        <v>1051</v>
      </c>
      <c r="D17" s="32" t="s">
        <v>1097</v>
      </c>
    </row>
    <row r="18" spans="1:4" ht="75" x14ac:dyDescent="0.25">
      <c r="A18" s="12" t="s">
        <v>1070</v>
      </c>
      <c r="B18" s="13" t="s">
        <v>654</v>
      </c>
      <c r="C18" s="1" t="s">
        <v>1104</v>
      </c>
      <c r="D18" s="32" t="s">
        <v>1102</v>
      </c>
    </row>
    <row r="19" spans="1:4" ht="75" x14ac:dyDescent="0.25">
      <c r="A19" s="12" t="s">
        <v>1098</v>
      </c>
      <c r="B19" s="13" t="s">
        <v>654</v>
      </c>
      <c r="C19" s="1" t="s">
        <v>1101</v>
      </c>
      <c r="D19" s="32" t="s">
        <v>1103</v>
      </c>
    </row>
    <row r="20" spans="1:4" ht="37.5" x14ac:dyDescent="0.3">
      <c r="A20" s="12" t="s">
        <v>1100</v>
      </c>
      <c r="B20" s="13" t="s">
        <v>1099</v>
      </c>
      <c r="C20" s="39" t="s">
        <v>1071</v>
      </c>
      <c r="D20" s="2">
        <v>20000</v>
      </c>
    </row>
    <row r="21" spans="1:4" ht="58.5" customHeight="1" x14ac:dyDescent="0.25">
      <c r="A21" s="12"/>
      <c r="B21" s="14"/>
      <c r="C21" s="34" t="s">
        <v>1045</v>
      </c>
      <c r="D21" s="5"/>
    </row>
    <row r="22" spans="1:4" ht="39" x14ac:dyDescent="0.25">
      <c r="A22" s="12"/>
      <c r="B22" s="14"/>
      <c r="C22" s="34" t="s">
        <v>1044</v>
      </c>
      <c r="D22" s="5"/>
    </row>
    <row r="23" spans="1:4" ht="19.5" x14ac:dyDescent="0.25">
      <c r="A23" s="12"/>
      <c r="B23" s="20"/>
      <c r="C23" s="6"/>
      <c r="D23" s="7"/>
    </row>
    <row r="24" spans="1:4" ht="19.5" x14ac:dyDescent="0.25">
      <c r="A24" s="12" t="s">
        <v>185</v>
      </c>
      <c r="B24" s="40" t="s">
        <v>748</v>
      </c>
      <c r="C24" s="40"/>
      <c r="D24" s="40"/>
    </row>
    <row r="25" spans="1:4" ht="75" x14ac:dyDescent="0.25">
      <c r="A25" s="12" t="s">
        <v>186</v>
      </c>
      <c r="B25" s="13" t="s">
        <v>32</v>
      </c>
      <c r="C25" s="3" t="s">
        <v>655</v>
      </c>
      <c r="D25" s="2">
        <v>7000</v>
      </c>
    </row>
    <row r="26" spans="1:4" ht="56.25" x14ac:dyDescent="0.25">
      <c r="A26" s="12" t="s">
        <v>187</v>
      </c>
      <c r="B26" s="13" t="s">
        <v>32</v>
      </c>
      <c r="C26" s="3" t="s">
        <v>672</v>
      </c>
      <c r="D26" s="2">
        <v>2000</v>
      </c>
    </row>
    <row r="27" spans="1:4" ht="75" x14ac:dyDescent="0.25">
      <c r="A27" s="12" t="s">
        <v>188</v>
      </c>
      <c r="B27" s="13" t="s">
        <v>654</v>
      </c>
      <c r="C27" s="3" t="s">
        <v>887</v>
      </c>
      <c r="D27" s="32" t="s">
        <v>890</v>
      </c>
    </row>
    <row r="28" spans="1:4" x14ac:dyDescent="0.3">
      <c r="A28" s="12"/>
      <c r="B28" s="14"/>
      <c r="C28" s="8"/>
      <c r="D28" s="5"/>
    </row>
    <row r="29" spans="1:4" ht="19.5" x14ac:dyDescent="0.25">
      <c r="A29" s="12" t="s">
        <v>189</v>
      </c>
      <c r="B29" s="40" t="s">
        <v>749</v>
      </c>
      <c r="C29" s="40"/>
      <c r="D29" s="40"/>
    </row>
    <row r="30" spans="1:4" x14ac:dyDescent="0.25">
      <c r="A30" s="12" t="s">
        <v>750</v>
      </c>
      <c r="B30" s="13" t="s">
        <v>164</v>
      </c>
      <c r="C30" s="1" t="s">
        <v>165</v>
      </c>
      <c r="D30" s="2">
        <v>1500</v>
      </c>
    </row>
    <row r="31" spans="1:4" x14ac:dyDescent="0.25">
      <c r="A31" s="12" t="s">
        <v>190</v>
      </c>
      <c r="B31" s="13" t="s">
        <v>166</v>
      </c>
      <c r="C31" s="1" t="s">
        <v>167</v>
      </c>
      <c r="D31" s="2">
        <v>1500</v>
      </c>
    </row>
    <row r="32" spans="1:4" x14ac:dyDescent="0.25">
      <c r="A32" s="12" t="s">
        <v>683</v>
      </c>
      <c r="B32" s="13" t="s">
        <v>168</v>
      </c>
      <c r="C32" s="1" t="s">
        <v>169</v>
      </c>
      <c r="D32" s="2">
        <v>200</v>
      </c>
    </row>
    <row r="33" spans="1:4" x14ac:dyDescent="0.25">
      <c r="A33" s="12" t="s">
        <v>751</v>
      </c>
      <c r="B33" s="13" t="s">
        <v>115</v>
      </c>
      <c r="C33" s="1" t="s">
        <v>68</v>
      </c>
      <c r="D33" s="2">
        <v>200</v>
      </c>
    </row>
    <row r="34" spans="1:4" ht="37.5" x14ac:dyDescent="0.25">
      <c r="A34" s="12" t="s">
        <v>752</v>
      </c>
      <c r="B34" s="13" t="s">
        <v>29</v>
      </c>
      <c r="C34" s="1" t="s">
        <v>849</v>
      </c>
      <c r="D34" s="2">
        <v>2000</v>
      </c>
    </row>
    <row r="35" spans="1:4" ht="51.75" customHeight="1" x14ac:dyDescent="0.25">
      <c r="A35" s="12" t="s">
        <v>753</v>
      </c>
      <c r="B35" s="13" t="s">
        <v>754</v>
      </c>
      <c r="C35" s="1" t="s">
        <v>755</v>
      </c>
      <c r="D35" s="2">
        <v>49000</v>
      </c>
    </row>
    <row r="36" spans="1:4" ht="93.75" x14ac:dyDescent="0.25">
      <c r="A36" s="12" t="s">
        <v>756</v>
      </c>
      <c r="B36" s="13" t="s">
        <v>759</v>
      </c>
      <c r="C36" s="1" t="s">
        <v>745</v>
      </c>
      <c r="D36" s="2">
        <v>68800</v>
      </c>
    </row>
    <row r="37" spans="1:4" ht="112.5" x14ac:dyDescent="0.25">
      <c r="A37" s="12" t="s">
        <v>757</v>
      </c>
      <c r="B37" s="13" t="s">
        <v>764</v>
      </c>
      <c r="C37" s="1" t="s">
        <v>763</v>
      </c>
      <c r="D37" s="2">
        <v>76600</v>
      </c>
    </row>
    <row r="38" spans="1:4" ht="158.25" customHeight="1" x14ac:dyDescent="0.25">
      <c r="A38" s="12" t="s">
        <v>758</v>
      </c>
      <c r="B38" s="13" t="s">
        <v>766</v>
      </c>
      <c r="C38" s="1" t="s">
        <v>765</v>
      </c>
      <c r="D38" s="2">
        <v>98500</v>
      </c>
    </row>
    <row r="39" spans="1:4" ht="37.5" x14ac:dyDescent="0.25">
      <c r="A39" s="12" t="s">
        <v>760</v>
      </c>
      <c r="B39" s="13" t="s">
        <v>684</v>
      </c>
      <c r="C39" s="1" t="s">
        <v>774</v>
      </c>
      <c r="D39" s="2">
        <v>61250</v>
      </c>
    </row>
    <row r="40" spans="1:4" ht="37.5" x14ac:dyDescent="0.25">
      <c r="A40" s="12" t="s">
        <v>761</v>
      </c>
      <c r="B40" s="13" t="s">
        <v>685</v>
      </c>
      <c r="C40" s="1" t="s">
        <v>775</v>
      </c>
      <c r="D40" s="2">
        <v>64950</v>
      </c>
    </row>
    <row r="41" spans="1:4" ht="37.5" x14ac:dyDescent="0.25">
      <c r="A41" s="12" t="s">
        <v>762</v>
      </c>
      <c r="B41" s="13" t="s">
        <v>777</v>
      </c>
      <c r="C41" s="1" t="s">
        <v>776</v>
      </c>
      <c r="D41" s="2">
        <v>85600</v>
      </c>
    </row>
    <row r="42" spans="1:4" ht="131.25" x14ac:dyDescent="0.25">
      <c r="A42" s="12" t="s">
        <v>767</v>
      </c>
      <c r="B42" s="13" t="s">
        <v>778</v>
      </c>
      <c r="C42" s="1" t="s">
        <v>691</v>
      </c>
      <c r="D42" s="2">
        <v>11200</v>
      </c>
    </row>
    <row r="43" spans="1:4" ht="75" x14ac:dyDescent="0.25">
      <c r="A43" s="12" t="s">
        <v>768</v>
      </c>
      <c r="B43" s="13" t="s">
        <v>779</v>
      </c>
      <c r="C43" s="1" t="s">
        <v>690</v>
      </c>
      <c r="D43" s="2">
        <v>38350</v>
      </c>
    </row>
    <row r="44" spans="1:4" ht="75" x14ac:dyDescent="0.25">
      <c r="A44" s="12" t="s">
        <v>769</v>
      </c>
      <c r="B44" s="13" t="s">
        <v>780</v>
      </c>
      <c r="C44" s="1" t="s">
        <v>689</v>
      </c>
      <c r="D44" s="2">
        <v>59900</v>
      </c>
    </row>
    <row r="45" spans="1:4" ht="37.5" x14ac:dyDescent="0.25">
      <c r="A45" s="12" t="s">
        <v>770</v>
      </c>
      <c r="B45" s="13" t="s">
        <v>931</v>
      </c>
      <c r="C45" s="1" t="s">
        <v>688</v>
      </c>
      <c r="D45" s="2">
        <v>65500</v>
      </c>
    </row>
    <row r="46" spans="1:4" ht="37.5" x14ac:dyDescent="0.25">
      <c r="A46" s="12" t="s">
        <v>771</v>
      </c>
      <c r="B46" s="13" t="s">
        <v>935</v>
      </c>
      <c r="C46" s="1" t="s">
        <v>687</v>
      </c>
      <c r="D46" s="2">
        <v>84000</v>
      </c>
    </row>
    <row r="47" spans="1:4" ht="37.5" x14ac:dyDescent="0.25">
      <c r="A47" s="12" t="s">
        <v>772</v>
      </c>
      <c r="B47" s="13" t="s">
        <v>781</v>
      </c>
      <c r="C47" s="1" t="s">
        <v>686</v>
      </c>
      <c r="D47" s="2">
        <v>31530</v>
      </c>
    </row>
    <row r="48" spans="1:4" ht="75" x14ac:dyDescent="0.25">
      <c r="A48" s="12" t="s">
        <v>773</v>
      </c>
      <c r="B48" s="13" t="s">
        <v>782</v>
      </c>
      <c r="C48" s="1" t="s">
        <v>692</v>
      </c>
      <c r="D48" s="2">
        <v>48930</v>
      </c>
    </row>
    <row r="49" spans="1:5" x14ac:dyDescent="0.25">
      <c r="A49" s="12" t="s">
        <v>784</v>
      </c>
      <c r="B49" s="13" t="s">
        <v>37</v>
      </c>
      <c r="C49" s="3" t="s">
        <v>783</v>
      </c>
      <c r="D49" s="2">
        <v>19880</v>
      </c>
    </row>
    <row r="50" spans="1:5" x14ac:dyDescent="0.25">
      <c r="A50" s="12" t="s">
        <v>785</v>
      </c>
      <c r="B50" s="13" t="s">
        <v>38</v>
      </c>
      <c r="C50" s="3" t="s">
        <v>25</v>
      </c>
      <c r="D50" s="2">
        <v>35280</v>
      </c>
    </row>
    <row r="51" spans="1:5" ht="37.5" x14ac:dyDescent="0.25">
      <c r="A51" s="12" t="s">
        <v>933</v>
      </c>
      <c r="B51" s="13" t="s">
        <v>932</v>
      </c>
      <c r="C51" s="3" t="s">
        <v>937</v>
      </c>
      <c r="D51" s="2">
        <v>13200</v>
      </c>
    </row>
    <row r="52" spans="1:5" ht="37.5" x14ac:dyDescent="0.25">
      <c r="A52" s="12" t="s">
        <v>934</v>
      </c>
      <c r="B52" s="13" t="s">
        <v>936</v>
      </c>
      <c r="C52" s="3" t="s">
        <v>938</v>
      </c>
      <c r="D52" s="2">
        <v>18000</v>
      </c>
    </row>
    <row r="53" spans="1:5" x14ac:dyDescent="0.3">
      <c r="A53" s="12"/>
      <c r="B53" s="14"/>
      <c r="C53" s="8"/>
      <c r="D53" s="5"/>
    </row>
    <row r="54" spans="1:5" ht="19.5" x14ac:dyDescent="0.25">
      <c r="A54" s="12" t="s">
        <v>191</v>
      </c>
      <c r="B54" s="40" t="s">
        <v>786</v>
      </c>
      <c r="C54" s="40"/>
      <c r="D54" s="40"/>
    </row>
    <row r="55" spans="1:5" x14ac:dyDescent="0.25">
      <c r="A55" s="12" t="s">
        <v>787</v>
      </c>
      <c r="B55" s="13" t="s">
        <v>34</v>
      </c>
      <c r="C55" s="3" t="s">
        <v>3</v>
      </c>
      <c r="D55" s="2">
        <v>3000</v>
      </c>
    </row>
    <row r="56" spans="1:5" x14ac:dyDescent="0.25">
      <c r="A56" s="12" t="s">
        <v>788</v>
      </c>
      <c r="B56" s="13" t="s">
        <v>34</v>
      </c>
      <c r="C56" s="3" t="s">
        <v>96</v>
      </c>
      <c r="D56" s="2">
        <v>5000</v>
      </c>
    </row>
    <row r="57" spans="1:5" x14ac:dyDescent="0.25">
      <c r="A57" s="12" t="s">
        <v>789</v>
      </c>
      <c r="B57" s="13" t="s">
        <v>671</v>
      </c>
      <c r="C57" s="1" t="s">
        <v>670</v>
      </c>
      <c r="D57" s="2">
        <v>8000</v>
      </c>
    </row>
    <row r="58" spans="1:5" x14ac:dyDescent="0.3">
      <c r="A58" s="12"/>
      <c r="B58" s="14"/>
      <c r="C58" s="8"/>
      <c r="D58" s="5"/>
    </row>
    <row r="59" spans="1:5" ht="19.5" x14ac:dyDescent="0.25">
      <c r="A59" s="12" t="s">
        <v>192</v>
      </c>
      <c r="B59" s="41" t="s">
        <v>790</v>
      </c>
      <c r="C59" s="41"/>
      <c r="D59" s="41"/>
    </row>
    <row r="60" spans="1:5" ht="37.5" x14ac:dyDescent="0.25">
      <c r="A60" s="12" t="s">
        <v>791</v>
      </c>
      <c r="B60" s="13" t="s">
        <v>69</v>
      </c>
      <c r="C60" s="1" t="s">
        <v>794</v>
      </c>
      <c r="D60" s="2">
        <v>2000</v>
      </c>
      <c r="E60" t="s">
        <v>1072</v>
      </c>
    </row>
    <row r="61" spans="1:5" ht="75" x14ac:dyDescent="0.25">
      <c r="A61" s="12" t="s">
        <v>792</v>
      </c>
      <c r="B61" s="13" t="s">
        <v>654</v>
      </c>
      <c r="C61" s="1" t="s">
        <v>1111</v>
      </c>
      <c r="D61" s="32" t="s">
        <v>1107</v>
      </c>
      <c r="E61" t="s">
        <v>1106</v>
      </c>
    </row>
    <row r="62" spans="1:5" ht="75" x14ac:dyDescent="0.25">
      <c r="A62" s="12" t="s">
        <v>793</v>
      </c>
      <c r="B62" s="13" t="s">
        <v>654</v>
      </c>
      <c r="C62" s="1" t="s">
        <v>1110</v>
      </c>
      <c r="D62" s="32" t="s">
        <v>1108</v>
      </c>
      <c r="E62" t="s">
        <v>1057</v>
      </c>
    </row>
    <row r="63" spans="1:5" ht="75" x14ac:dyDescent="0.25">
      <c r="A63" s="12" t="s">
        <v>1112</v>
      </c>
      <c r="B63" s="13" t="s">
        <v>654</v>
      </c>
      <c r="C63" s="1" t="s">
        <v>1109</v>
      </c>
      <c r="D63" s="32" t="s">
        <v>1113</v>
      </c>
      <c r="E63" t="s">
        <v>1106</v>
      </c>
    </row>
    <row r="64" spans="1:5" x14ac:dyDescent="0.3">
      <c r="A64" s="15"/>
      <c r="B64" s="21"/>
      <c r="C64" s="22"/>
    </row>
    <row r="65" spans="1:4" ht="19.5" x14ac:dyDescent="0.25">
      <c r="A65" s="35" t="s">
        <v>193</v>
      </c>
      <c r="B65" s="54" t="s">
        <v>795</v>
      </c>
      <c r="C65" s="55"/>
      <c r="D65" s="56"/>
    </row>
    <row r="66" spans="1:4" ht="19.5" x14ac:dyDescent="0.25">
      <c r="A66" s="12" t="s">
        <v>431</v>
      </c>
      <c r="B66" s="14"/>
      <c r="C66" s="25" t="s">
        <v>796</v>
      </c>
      <c r="D66" s="5"/>
    </row>
    <row r="67" spans="1:4" x14ac:dyDescent="0.25">
      <c r="A67" s="12" t="s">
        <v>432</v>
      </c>
      <c r="B67" s="13" t="s">
        <v>357</v>
      </c>
      <c r="C67" s="1" t="s">
        <v>113</v>
      </c>
      <c r="D67" s="2">
        <v>350</v>
      </c>
    </row>
    <row r="68" spans="1:4" x14ac:dyDescent="0.25">
      <c r="A68" s="12" t="s">
        <v>433</v>
      </c>
      <c r="B68" s="13" t="s">
        <v>70</v>
      </c>
      <c r="C68" s="1" t="s">
        <v>71</v>
      </c>
      <c r="D68" s="2">
        <v>250</v>
      </c>
    </row>
    <row r="69" spans="1:4" x14ac:dyDescent="0.25">
      <c r="A69" s="12" t="s">
        <v>434</v>
      </c>
      <c r="B69" s="13" t="s">
        <v>123</v>
      </c>
      <c r="C69" s="1" t="s">
        <v>124</v>
      </c>
      <c r="D69" s="2">
        <v>200</v>
      </c>
    </row>
    <row r="70" spans="1:4" x14ac:dyDescent="0.25">
      <c r="A70" s="12" t="s">
        <v>435</v>
      </c>
      <c r="B70" s="13" t="s">
        <v>126</v>
      </c>
      <c r="C70" s="1" t="s">
        <v>349</v>
      </c>
      <c r="D70" s="2">
        <v>300</v>
      </c>
    </row>
    <row r="71" spans="1:4" x14ac:dyDescent="0.25">
      <c r="A71" s="12" t="s">
        <v>436</v>
      </c>
      <c r="B71" s="13" t="s">
        <v>129</v>
      </c>
      <c r="C71" s="1" t="s">
        <v>130</v>
      </c>
      <c r="D71" s="2">
        <v>5000</v>
      </c>
    </row>
    <row r="72" spans="1:4" x14ac:dyDescent="0.25">
      <c r="A72" s="12" t="s">
        <v>437</v>
      </c>
      <c r="B72" s="13" t="s">
        <v>163</v>
      </c>
      <c r="C72" s="1" t="s">
        <v>338</v>
      </c>
      <c r="D72" s="2">
        <v>600</v>
      </c>
    </row>
    <row r="73" spans="1:4" ht="19.5" x14ac:dyDescent="0.25">
      <c r="A73" s="12" t="s">
        <v>441</v>
      </c>
      <c r="B73" s="25"/>
      <c r="C73" s="25" t="s">
        <v>401</v>
      </c>
      <c r="D73" s="5"/>
    </row>
    <row r="74" spans="1:4" x14ac:dyDescent="0.25">
      <c r="A74" s="12" t="s">
        <v>442</v>
      </c>
      <c r="B74" s="13" t="s">
        <v>75</v>
      </c>
      <c r="C74" s="1" t="s">
        <v>76</v>
      </c>
      <c r="D74" s="2">
        <v>200</v>
      </c>
    </row>
    <row r="75" spans="1:4" x14ac:dyDescent="0.25">
      <c r="A75" s="12" t="s">
        <v>443</v>
      </c>
      <c r="B75" s="13" t="s">
        <v>72</v>
      </c>
      <c r="C75" s="1" t="s">
        <v>73</v>
      </c>
      <c r="D75" s="2">
        <v>200</v>
      </c>
    </row>
    <row r="76" spans="1:4" x14ac:dyDescent="0.25">
      <c r="A76" s="12" t="s">
        <v>444</v>
      </c>
      <c r="B76" s="13" t="s">
        <v>74</v>
      </c>
      <c r="C76" s="1" t="s">
        <v>353</v>
      </c>
      <c r="D76" s="2">
        <v>200</v>
      </c>
    </row>
    <row r="77" spans="1:4" x14ac:dyDescent="0.25">
      <c r="A77" s="12" t="s">
        <v>445</v>
      </c>
      <c r="B77" s="13" t="s">
        <v>154</v>
      </c>
      <c r="C77" s="1" t="s">
        <v>155</v>
      </c>
      <c r="D77" s="2">
        <v>250</v>
      </c>
    </row>
    <row r="78" spans="1:4" x14ac:dyDescent="0.25">
      <c r="A78" s="12" t="s">
        <v>446</v>
      </c>
      <c r="B78" s="13" t="s">
        <v>81</v>
      </c>
      <c r="C78" s="1" t="s">
        <v>82</v>
      </c>
      <c r="D78" s="2">
        <v>200</v>
      </c>
    </row>
    <row r="79" spans="1:4" x14ac:dyDescent="0.25">
      <c r="A79" s="12" t="s">
        <v>447</v>
      </c>
      <c r="B79" s="13" t="s">
        <v>79</v>
      </c>
      <c r="C79" s="1" t="s">
        <v>80</v>
      </c>
      <c r="D79" s="2">
        <v>200</v>
      </c>
    </row>
    <row r="80" spans="1:4" x14ac:dyDescent="0.25">
      <c r="A80" s="12" t="s">
        <v>448</v>
      </c>
      <c r="B80" s="13" t="s">
        <v>83</v>
      </c>
      <c r="C80" s="1" t="s">
        <v>355</v>
      </c>
      <c r="D80" s="2">
        <v>200</v>
      </c>
    </row>
    <row r="81" spans="1:4" x14ac:dyDescent="0.25">
      <c r="A81" s="12" t="s">
        <v>449</v>
      </c>
      <c r="B81" s="13" t="s">
        <v>162</v>
      </c>
      <c r="C81" s="1" t="s">
        <v>356</v>
      </c>
      <c r="D81" s="2">
        <v>400</v>
      </c>
    </row>
    <row r="82" spans="1:4" ht="56.25" x14ac:dyDescent="0.25">
      <c r="A82" s="12" t="s">
        <v>450</v>
      </c>
      <c r="B82" s="13" t="s">
        <v>369</v>
      </c>
      <c r="C82" s="1" t="s">
        <v>368</v>
      </c>
      <c r="D82" s="2">
        <v>500</v>
      </c>
    </row>
    <row r="83" spans="1:4" x14ac:dyDescent="0.25">
      <c r="A83" s="12" t="s">
        <v>451</v>
      </c>
      <c r="B83" s="13" t="s">
        <v>77</v>
      </c>
      <c r="C83" s="1" t="s">
        <v>78</v>
      </c>
      <c r="D83" s="2">
        <v>200</v>
      </c>
    </row>
    <row r="84" spans="1:4" x14ac:dyDescent="0.25">
      <c r="A84" s="12" t="s">
        <v>452</v>
      </c>
      <c r="B84" s="13" t="s">
        <v>679</v>
      </c>
      <c r="C84" s="1" t="s">
        <v>678</v>
      </c>
      <c r="D84" s="2">
        <v>1200</v>
      </c>
    </row>
    <row r="85" spans="1:4" x14ac:dyDescent="0.25">
      <c r="A85" s="12" t="s">
        <v>453</v>
      </c>
      <c r="B85" s="13" t="s">
        <v>117</v>
      </c>
      <c r="C85" s="1" t="s">
        <v>350</v>
      </c>
      <c r="D85" s="2">
        <v>200</v>
      </c>
    </row>
    <row r="86" spans="1:4" x14ac:dyDescent="0.25">
      <c r="A86" s="12" t="s">
        <v>454</v>
      </c>
      <c r="B86" s="13" t="s">
        <v>116</v>
      </c>
      <c r="C86" s="1" t="s">
        <v>351</v>
      </c>
      <c r="D86" s="2">
        <v>200</v>
      </c>
    </row>
    <row r="87" spans="1:4" x14ac:dyDescent="0.25">
      <c r="A87" s="12" t="s">
        <v>455</v>
      </c>
      <c r="B87" s="13" t="s">
        <v>363</v>
      </c>
      <c r="C87" s="1" t="s">
        <v>366</v>
      </c>
      <c r="D87" s="2">
        <v>200</v>
      </c>
    </row>
    <row r="88" spans="1:4" x14ac:dyDescent="0.25">
      <c r="A88" s="12" t="s">
        <v>456</v>
      </c>
      <c r="B88" s="13" t="s">
        <v>364</v>
      </c>
      <c r="C88" s="1" t="s">
        <v>365</v>
      </c>
      <c r="D88" s="2">
        <v>200</v>
      </c>
    </row>
    <row r="89" spans="1:4" x14ac:dyDescent="0.25">
      <c r="A89" s="12" t="s">
        <v>680</v>
      </c>
      <c r="B89" s="13" t="s">
        <v>84</v>
      </c>
      <c r="C89" s="1" t="s">
        <v>85</v>
      </c>
      <c r="D89" s="2">
        <v>200</v>
      </c>
    </row>
    <row r="90" spans="1:4" x14ac:dyDescent="0.25">
      <c r="A90" s="12" t="s">
        <v>1092</v>
      </c>
      <c r="B90" s="13" t="s">
        <v>1093</v>
      </c>
      <c r="C90" s="1" t="s">
        <v>1094</v>
      </c>
      <c r="D90" s="2">
        <v>600</v>
      </c>
    </row>
    <row r="91" spans="1:4" ht="19.5" x14ac:dyDescent="0.25">
      <c r="A91" s="12" t="s">
        <v>458</v>
      </c>
      <c r="B91" s="25"/>
      <c r="C91" s="25" t="s">
        <v>457</v>
      </c>
      <c r="D91" s="5"/>
    </row>
    <row r="92" spans="1:4" x14ac:dyDescent="0.25">
      <c r="A92" s="12" t="s">
        <v>459</v>
      </c>
      <c r="B92" s="13" t="s">
        <v>118</v>
      </c>
      <c r="C92" s="1" t="s">
        <v>119</v>
      </c>
      <c r="D92" s="2">
        <v>300</v>
      </c>
    </row>
    <row r="93" spans="1:4" x14ac:dyDescent="0.25">
      <c r="A93" s="12" t="s">
        <v>460</v>
      </c>
      <c r="B93" s="13" t="s">
        <v>120</v>
      </c>
      <c r="C93" s="1" t="s">
        <v>121</v>
      </c>
      <c r="D93" s="2">
        <v>300</v>
      </c>
    </row>
    <row r="94" spans="1:4" ht="37.5" x14ac:dyDescent="0.25">
      <c r="A94" s="12" t="s">
        <v>461</v>
      </c>
      <c r="B94" s="13" t="s">
        <v>122</v>
      </c>
      <c r="C94" s="1" t="s">
        <v>348</v>
      </c>
      <c r="D94" s="2">
        <v>300</v>
      </c>
    </row>
    <row r="95" spans="1:4" ht="37.5" x14ac:dyDescent="0.25">
      <c r="A95" s="12" t="s">
        <v>462</v>
      </c>
      <c r="B95" s="13" t="s">
        <v>134</v>
      </c>
      <c r="C95" s="1" t="s">
        <v>339</v>
      </c>
      <c r="D95" s="2">
        <v>350</v>
      </c>
    </row>
    <row r="96" spans="1:4" x14ac:dyDescent="0.25">
      <c r="A96" s="12" t="s">
        <v>463</v>
      </c>
      <c r="B96" s="13" t="s">
        <v>135</v>
      </c>
      <c r="C96" s="1" t="s">
        <v>340</v>
      </c>
      <c r="D96" s="2">
        <v>350</v>
      </c>
    </row>
    <row r="97" spans="1:4" x14ac:dyDescent="0.25">
      <c r="A97" s="12" t="s">
        <v>464</v>
      </c>
      <c r="B97" s="13" t="s">
        <v>136</v>
      </c>
      <c r="C97" s="1" t="s">
        <v>341</v>
      </c>
      <c r="D97" s="2">
        <v>350</v>
      </c>
    </row>
    <row r="98" spans="1:4" ht="37.5" x14ac:dyDescent="0.25">
      <c r="A98" s="12" t="s">
        <v>465</v>
      </c>
      <c r="B98" s="13" t="s">
        <v>137</v>
      </c>
      <c r="C98" s="1" t="s">
        <v>138</v>
      </c>
      <c r="D98" s="2">
        <v>350</v>
      </c>
    </row>
    <row r="99" spans="1:4" ht="75" x14ac:dyDescent="0.25">
      <c r="A99" s="12" t="s">
        <v>466</v>
      </c>
      <c r="B99" s="13" t="s">
        <v>354</v>
      </c>
      <c r="C99" s="1" t="s">
        <v>952</v>
      </c>
      <c r="D99" s="2">
        <v>250</v>
      </c>
    </row>
    <row r="100" spans="1:4" s="23" customFormat="1" ht="57" thickBot="1" x14ac:dyDescent="0.3">
      <c r="A100" s="12" t="s">
        <v>929</v>
      </c>
      <c r="B100" s="13" t="s">
        <v>973</v>
      </c>
      <c r="C100" s="1" t="s">
        <v>974</v>
      </c>
      <c r="D100" s="2">
        <v>1500</v>
      </c>
    </row>
    <row r="101" spans="1:4" s="23" customFormat="1" ht="38.25" thickBot="1" x14ac:dyDescent="0.3">
      <c r="A101" s="12" t="s">
        <v>953</v>
      </c>
      <c r="B101" s="36" t="s">
        <v>954</v>
      </c>
      <c r="C101" s="1" t="s">
        <v>955</v>
      </c>
      <c r="D101" s="2">
        <v>350</v>
      </c>
    </row>
    <row r="102" spans="1:4" x14ac:dyDescent="0.25">
      <c r="A102" s="12" t="s">
        <v>972</v>
      </c>
      <c r="B102" s="13" t="s">
        <v>930</v>
      </c>
      <c r="C102" s="1" t="s">
        <v>939</v>
      </c>
      <c r="D102" s="2">
        <v>500</v>
      </c>
    </row>
    <row r="103" spans="1:4" x14ac:dyDescent="0.25">
      <c r="A103" s="12" t="s">
        <v>1040</v>
      </c>
      <c r="B103" s="13" t="s">
        <v>930</v>
      </c>
      <c r="C103" s="1" t="s">
        <v>1041</v>
      </c>
      <c r="D103" s="2">
        <v>800</v>
      </c>
    </row>
    <row r="104" spans="1:4" ht="37.5" x14ac:dyDescent="0.25">
      <c r="A104" s="12" t="s">
        <v>1052</v>
      </c>
      <c r="B104" s="13" t="s">
        <v>1054</v>
      </c>
      <c r="C104" s="1" t="s">
        <v>1053</v>
      </c>
      <c r="D104" s="2">
        <v>1000</v>
      </c>
    </row>
    <row r="105" spans="1:4" x14ac:dyDescent="0.25">
      <c r="A105" s="12"/>
      <c r="B105" s="13"/>
      <c r="C105" s="1"/>
      <c r="D105" s="2"/>
    </row>
    <row r="106" spans="1:4" ht="19.5" x14ac:dyDescent="0.25">
      <c r="A106" s="12" t="s">
        <v>467</v>
      </c>
      <c r="B106" s="13"/>
      <c r="C106" s="25" t="s">
        <v>440</v>
      </c>
      <c r="D106" s="5"/>
    </row>
    <row r="107" spans="1:4" x14ac:dyDescent="0.25">
      <c r="A107" s="12" t="s">
        <v>469</v>
      </c>
      <c r="B107" s="13" t="s">
        <v>139</v>
      </c>
      <c r="C107" s="1" t="s">
        <v>342</v>
      </c>
      <c r="D107" s="2">
        <v>350</v>
      </c>
    </row>
    <row r="108" spans="1:4" x14ac:dyDescent="0.25">
      <c r="A108" s="12" t="s">
        <v>468</v>
      </c>
      <c r="B108" s="13" t="s">
        <v>140</v>
      </c>
      <c r="C108" s="1" t="s">
        <v>141</v>
      </c>
      <c r="D108" s="2">
        <v>350</v>
      </c>
    </row>
    <row r="109" spans="1:4" x14ac:dyDescent="0.25">
      <c r="A109" s="12" t="s">
        <v>470</v>
      </c>
      <c r="B109" s="13" t="s">
        <v>142</v>
      </c>
      <c r="C109" s="1" t="s">
        <v>143</v>
      </c>
      <c r="D109" s="2">
        <v>350</v>
      </c>
    </row>
    <row r="110" spans="1:4" x14ac:dyDescent="0.25">
      <c r="A110" s="12" t="s">
        <v>471</v>
      </c>
      <c r="B110" s="13" t="s">
        <v>144</v>
      </c>
      <c r="C110" s="1" t="s">
        <v>343</v>
      </c>
      <c r="D110" s="2">
        <v>350</v>
      </c>
    </row>
    <row r="111" spans="1:4" x14ac:dyDescent="0.25">
      <c r="A111" s="12" t="s">
        <v>472</v>
      </c>
      <c r="B111" s="13" t="s">
        <v>145</v>
      </c>
      <c r="C111" s="1" t="s">
        <v>146</v>
      </c>
      <c r="D111" s="2">
        <v>350</v>
      </c>
    </row>
    <row r="112" spans="1:4" x14ac:dyDescent="0.25">
      <c r="A112" s="12" t="s">
        <v>473</v>
      </c>
      <c r="B112" s="13" t="s">
        <v>147</v>
      </c>
      <c r="C112" s="1" t="s">
        <v>148</v>
      </c>
      <c r="D112" s="2">
        <v>350</v>
      </c>
    </row>
    <row r="113" spans="1:10" x14ac:dyDescent="0.25">
      <c r="A113" s="12" t="s">
        <v>474</v>
      </c>
      <c r="B113" s="13" t="s">
        <v>149</v>
      </c>
      <c r="C113" s="1" t="s">
        <v>150</v>
      </c>
      <c r="D113" s="2">
        <v>350</v>
      </c>
    </row>
    <row r="114" spans="1:10" x14ac:dyDescent="0.25">
      <c r="A114" s="12" t="s">
        <v>475</v>
      </c>
      <c r="B114" s="13" t="s">
        <v>151</v>
      </c>
      <c r="C114" s="1" t="s">
        <v>344</v>
      </c>
      <c r="D114" s="2">
        <v>350</v>
      </c>
    </row>
    <row r="115" spans="1:10" x14ac:dyDescent="0.25">
      <c r="A115" s="12" t="s">
        <v>476</v>
      </c>
      <c r="B115" s="13" t="s">
        <v>152</v>
      </c>
      <c r="C115" s="1" t="s">
        <v>345</v>
      </c>
      <c r="D115" s="2">
        <v>350</v>
      </c>
    </row>
    <row r="116" spans="1:10" x14ac:dyDescent="0.25">
      <c r="A116" s="12" t="s">
        <v>477</v>
      </c>
      <c r="B116" s="13" t="s">
        <v>153</v>
      </c>
      <c r="C116" s="1" t="s">
        <v>346</v>
      </c>
      <c r="D116" s="2">
        <v>350</v>
      </c>
    </row>
    <row r="117" spans="1:10" x14ac:dyDescent="0.25">
      <c r="A117" s="12" t="s">
        <v>478</v>
      </c>
      <c r="B117" s="13" t="s">
        <v>156</v>
      </c>
      <c r="C117" s="1" t="s">
        <v>157</v>
      </c>
      <c r="D117" s="2">
        <v>350</v>
      </c>
    </row>
    <row r="118" spans="1:10" x14ac:dyDescent="0.25">
      <c r="A118" s="12" t="s">
        <v>479</v>
      </c>
      <c r="B118" s="13" t="s">
        <v>158</v>
      </c>
      <c r="C118" s="1" t="s">
        <v>347</v>
      </c>
      <c r="D118" s="2">
        <v>350</v>
      </c>
    </row>
    <row r="119" spans="1:10" x14ac:dyDescent="0.25">
      <c r="A119" s="12" t="s">
        <v>480</v>
      </c>
      <c r="B119" s="13" t="s">
        <v>160</v>
      </c>
      <c r="C119" s="1" t="s">
        <v>161</v>
      </c>
      <c r="D119" s="2">
        <v>350</v>
      </c>
    </row>
    <row r="120" spans="1:10" x14ac:dyDescent="0.25">
      <c r="A120" s="12" t="s">
        <v>481</v>
      </c>
      <c r="B120" s="13" t="s">
        <v>131</v>
      </c>
      <c r="C120" s="1" t="s">
        <v>132</v>
      </c>
      <c r="D120" s="2">
        <v>350</v>
      </c>
    </row>
    <row r="121" spans="1:10" x14ac:dyDescent="0.25">
      <c r="A121" s="12" t="s">
        <v>482</v>
      </c>
      <c r="B121" s="13" t="s">
        <v>133</v>
      </c>
      <c r="C121" s="1" t="s">
        <v>352</v>
      </c>
      <c r="D121" s="2">
        <v>1600</v>
      </c>
    </row>
    <row r="122" spans="1:10" x14ac:dyDescent="0.25">
      <c r="A122" s="12" t="s">
        <v>483</v>
      </c>
      <c r="B122" s="13" t="s">
        <v>990</v>
      </c>
      <c r="C122" s="1" t="s">
        <v>989</v>
      </c>
      <c r="D122" s="2">
        <v>350</v>
      </c>
    </row>
    <row r="123" spans="1:10" ht="19.5" x14ac:dyDescent="0.25">
      <c r="A123" s="12" t="s">
        <v>485</v>
      </c>
      <c r="B123" s="13"/>
      <c r="C123" s="25" t="s">
        <v>484</v>
      </c>
      <c r="D123" s="5"/>
    </row>
    <row r="124" spans="1:10" ht="37.5" x14ac:dyDescent="0.25">
      <c r="A124" s="12" t="s">
        <v>486</v>
      </c>
      <c r="B124" s="13" t="s">
        <v>114</v>
      </c>
      <c r="C124" s="1" t="s">
        <v>367</v>
      </c>
      <c r="D124" s="2">
        <v>500</v>
      </c>
    </row>
    <row r="125" spans="1:10" ht="37.5" x14ac:dyDescent="0.25">
      <c r="A125" s="12" t="s">
        <v>487</v>
      </c>
      <c r="B125" s="13" t="s">
        <v>371</v>
      </c>
      <c r="C125" s="1" t="s">
        <v>370</v>
      </c>
      <c r="D125" s="2">
        <v>1100</v>
      </c>
    </row>
    <row r="126" spans="1:10" ht="37.5" x14ac:dyDescent="0.25">
      <c r="A126" s="12" t="s">
        <v>488</v>
      </c>
      <c r="B126" s="13" t="s">
        <v>159</v>
      </c>
      <c r="C126" s="1" t="s">
        <v>876</v>
      </c>
      <c r="D126" s="2">
        <v>600</v>
      </c>
    </row>
    <row r="127" spans="1:10" x14ac:dyDescent="0.25">
      <c r="A127" s="12" t="s">
        <v>489</v>
      </c>
      <c r="B127" s="13" t="s">
        <v>439</v>
      </c>
      <c r="C127" s="1" t="s">
        <v>438</v>
      </c>
      <c r="D127" s="2">
        <v>650</v>
      </c>
    </row>
    <row r="128" spans="1:10" ht="19.5" x14ac:dyDescent="0.25">
      <c r="A128" s="12" t="s">
        <v>491</v>
      </c>
      <c r="B128" s="14"/>
      <c r="C128" s="25" t="s">
        <v>490</v>
      </c>
      <c r="D128" s="5"/>
      <c r="J128" s="24"/>
    </row>
    <row r="129" spans="1:4" x14ac:dyDescent="0.25">
      <c r="A129" s="12" t="s">
        <v>492</v>
      </c>
      <c r="B129" s="13" t="s">
        <v>125</v>
      </c>
      <c r="C129" s="1" t="s">
        <v>681</v>
      </c>
      <c r="D129" s="2">
        <v>550</v>
      </c>
    </row>
    <row r="130" spans="1:4" x14ac:dyDescent="0.25">
      <c r="A130" s="12" t="s">
        <v>493</v>
      </c>
      <c r="B130" s="13" t="s">
        <v>125</v>
      </c>
      <c r="C130" s="1" t="s">
        <v>870</v>
      </c>
      <c r="D130" s="2">
        <v>1000</v>
      </c>
    </row>
    <row r="131" spans="1:4" x14ac:dyDescent="0.25">
      <c r="A131" s="12" t="s">
        <v>682</v>
      </c>
      <c r="B131" s="13" t="s">
        <v>86</v>
      </c>
      <c r="C131" s="1" t="s">
        <v>87</v>
      </c>
      <c r="D131" s="2">
        <v>600</v>
      </c>
    </row>
    <row r="132" spans="1:4" x14ac:dyDescent="0.25">
      <c r="A132" s="12"/>
      <c r="B132" s="13"/>
      <c r="C132" s="1"/>
      <c r="D132" s="2"/>
    </row>
    <row r="133" spans="1:4" ht="19.5" x14ac:dyDescent="0.25">
      <c r="A133" s="12" t="s">
        <v>194</v>
      </c>
      <c r="B133" s="40" t="s">
        <v>23</v>
      </c>
      <c r="C133" s="40"/>
      <c r="D133" s="40"/>
    </row>
    <row r="134" spans="1:4" x14ac:dyDescent="0.25">
      <c r="A134" s="12" t="s">
        <v>1016</v>
      </c>
      <c r="B134" s="13" t="s">
        <v>101</v>
      </c>
      <c r="C134" s="1" t="s">
        <v>333</v>
      </c>
      <c r="D134" s="2">
        <v>1300</v>
      </c>
    </row>
    <row r="135" spans="1:4" ht="37.5" x14ac:dyDescent="0.25">
      <c r="A135" s="12" t="s">
        <v>310</v>
      </c>
      <c r="B135" s="13" t="s">
        <v>102</v>
      </c>
      <c r="C135" s="3" t="s">
        <v>656</v>
      </c>
      <c r="D135" s="2">
        <v>300</v>
      </c>
    </row>
    <row r="136" spans="1:4" ht="56.25" x14ac:dyDescent="0.25">
      <c r="A136" s="12" t="s">
        <v>311</v>
      </c>
      <c r="B136" s="13" t="s">
        <v>103</v>
      </c>
      <c r="C136" s="3" t="s">
        <v>657</v>
      </c>
      <c r="D136" s="2">
        <v>650</v>
      </c>
    </row>
    <row r="137" spans="1:4" ht="56.25" x14ac:dyDescent="0.25">
      <c r="A137" s="12" t="s">
        <v>312</v>
      </c>
      <c r="B137" s="13" t="s">
        <v>104</v>
      </c>
      <c r="C137" s="3" t="s">
        <v>658</v>
      </c>
      <c r="D137" s="2">
        <v>600</v>
      </c>
    </row>
    <row r="138" spans="1:4" ht="56.25" x14ac:dyDescent="0.25">
      <c r="A138" s="12" t="s">
        <v>313</v>
      </c>
      <c r="B138" s="13" t="s">
        <v>105</v>
      </c>
      <c r="C138" s="3" t="s">
        <v>659</v>
      </c>
      <c r="D138" s="2">
        <v>400</v>
      </c>
    </row>
    <row r="139" spans="1:4" ht="56.25" x14ac:dyDescent="0.25">
      <c r="A139" s="12" t="s">
        <v>314</v>
      </c>
      <c r="B139" s="13" t="s">
        <v>106</v>
      </c>
      <c r="C139" s="3" t="s">
        <v>660</v>
      </c>
      <c r="D139" s="2">
        <v>650</v>
      </c>
    </row>
    <row r="140" spans="1:4" ht="56.25" x14ac:dyDescent="0.25">
      <c r="A140" s="12" t="s">
        <v>315</v>
      </c>
      <c r="B140" s="13" t="s">
        <v>107</v>
      </c>
      <c r="C140" s="3" t="s">
        <v>661</v>
      </c>
      <c r="D140" s="2">
        <v>650</v>
      </c>
    </row>
    <row r="141" spans="1:4" s="23" customFormat="1" ht="56.25" x14ac:dyDescent="0.25">
      <c r="A141" s="12" t="s">
        <v>316</v>
      </c>
      <c r="B141" s="13" t="s">
        <v>108</v>
      </c>
      <c r="C141" s="3" t="s">
        <v>662</v>
      </c>
      <c r="D141" s="2">
        <v>500</v>
      </c>
    </row>
    <row r="142" spans="1:4" ht="37.5" x14ac:dyDescent="0.25">
      <c r="A142" s="12" t="s">
        <v>317</v>
      </c>
      <c r="B142" s="13" t="s">
        <v>109</v>
      </c>
      <c r="C142" s="3" t="s">
        <v>663</v>
      </c>
      <c r="D142" s="2">
        <v>1300</v>
      </c>
    </row>
    <row r="143" spans="1:4" ht="56.25" x14ac:dyDescent="0.25">
      <c r="A143" s="12" t="s">
        <v>318</v>
      </c>
      <c r="B143" s="13" t="s">
        <v>110</v>
      </c>
      <c r="C143" s="3" t="s">
        <v>664</v>
      </c>
      <c r="D143" s="2">
        <v>600</v>
      </c>
    </row>
    <row r="144" spans="1:4" ht="75" x14ac:dyDescent="0.25">
      <c r="A144" s="12" t="s">
        <v>319</v>
      </c>
      <c r="B144" s="13" t="s">
        <v>111</v>
      </c>
      <c r="C144" s="3" t="s">
        <v>665</v>
      </c>
      <c r="D144" s="2">
        <v>600</v>
      </c>
    </row>
    <row r="145" spans="1:5" ht="56.25" x14ac:dyDescent="0.25">
      <c r="A145" s="12" t="s">
        <v>320</v>
      </c>
      <c r="B145" s="13" t="s">
        <v>112</v>
      </c>
      <c r="C145" s="3" t="s">
        <v>666</v>
      </c>
      <c r="D145" s="2">
        <v>800</v>
      </c>
    </row>
    <row r="146" spans="1:5" ht="56.25" x14ac:dyDescent="0.25">
      <c r="A146" s="12" t="s">
        <v>321</v>
      </c>
      <c r="B146" s="13" t="s">
        <v>309</v>
      </c>
      <c r="C146" s="3" t="s">
        <v>667</v>
      </c>
      <c r="D146" s="2">
        <v>450</v>
      </c>
    </row>
    <row r="147" spans="1:5" ht="56.25" x14ac:dyDescent="0.25">
      <c r="A147" s="12" t="s">
        <v>322</v>
      </c>
      <c r="B147" s="13" t="s">
        <v>309</v>
      </c>
      <c r="C147" s="3" t="s">
        <v>668</v>
      </c>
      <c r="D147" s="2">
        <v>350</v>
      </c>
    </row>
    <row r="148" spans="1:5" x14ac:dyDescent="0.3">
      <c r="A148" s="12"/>
      <c r="B148" s="14"/>
      <c r="C148" s="8"/>
      <c r="D148" s="5"/>
    </row>
    <row r="149" spans="1:5" ht="19.5" x14ac:dyDescent="0.25">
      <c r="A149" s="12" t="s">
        <v>195</v>
      </c>
      <c r="B149" s="48" t="s">
        <v>797</v>
      </c>
      <c r="C149" s="49"/>
      <c r="D149" s="50"/>
    </row>
    <row r="150" spans="1:5" x14ac:dyDescent="0.25">
      <c r="A150" s="12" t="s">
        <v>798</v>
      </c>
      <c r="B150" s="13" t="s">
        <v>115</v>
      </c>
      <c r="C150" s="1" t="s">
        <v>68</v>
      </c>
      <c r="D150" s="2">
        <v>200</v>
      </c>
    </row>
    <row r="151" spans="1:5" x14ac:dyDescent="0.3">
      <c r="A151" s="12"/>
      <c r="B151" s="14"/>
      <c r="C151" s="8"/>
      <c r="D151" s="5"/>
    </row>
    <row r="152" spans="1:5" ht="19.5" x14ac:dyDescent="0.25">
      <c r="A152" s="12" t="s">
        <v>196</v>
      </c>
      <c r="B152" s="48" t="s">
        <v>4</v>
      </c>
      <c r="C152" s="49"/>
      <c r="D152" s="50"/>
    </row>
    <row r="153" spans="1:5" x14ac:dyDescent="0.25">
      <c r="A153" s="12" t="s">
        <v>544</v>
      </c>
      <c r="B153" s="13" t="s">
        <v>296</v>
      </c>
      <c r="C153" s="3" t="s">
        <v>542</v>
      </c>
      <c r="D153" s="2">
        <v>300</v>
      </c>
    </row>
    <row r="154" spans="1:5" x14ac:dyDescent="0.25">
      <c r="A154" s="12" t="s">
        <v>545</v>
      </c>
      <c r="B154" s="13" t="s">
        <v>296</v>
      </c>
      <c r="C154" s="3" t="s">
        <v>543</v>
      </c>
      <c r="D154" s="2">
        <v>350</v>
      </c>
    </row>
    <row r="155" spans="1:5" x14ac:dyDescent="0.25">
      <c r="A155" s="12" t="s">
        <v>546</v>
      </c>
      <c r="B155" s="13" t="s">
        <v>427</v>
      </c>
      <c r="C155" s="1" t="s">
        <v>428</v>
      </c>
      <c r="D155" s="2">
        <v>600</v>
      </c>
      <c r="E155" t="s">
        <v>1072</v>
      </c>
    </row>
    <row r="156" spans="1:5" x14ac:dyDescent="0.25">
      <c r="A156" s="12" t="s">
        <v>547</v>
      </c>
      <c r="B156" s="13" t="s">
        <v>297</v>
      </c>
      <c r="C156" s="1" t="s">
        <v>5</v>
      </c>
      <c r="D156" s="2">
        <v>550</v>
      </c>
    </row>
    <row r="157" spans="1:5" x14ac:dyDescent="0.25">
      <c r="A157" s="12" t="s">
        <v>548</v>
      </c>
      <c r="B157" s="13" t="s">
        <v>57</v>
      </c>
      <c r="C157" s="1" t="s">
        <v>6</v>
      </c>
      <c r="D157" s="2">
        <v>550</v>
      </c>
    </row>
    <row r="158" spans="1:5" x14ac:dyDescent="0.25">
      <c r="A158" s="12" t="s">
        <v>549</v>
      </c>
      <c r="B158" s="13" t="s">
        <v>55</v>
      </c>
      <c r="C158" s="1" t="s">
        <v>7</v>
      </c>
      <c r="D158" s="37">
        <v>800</v>
      </c>
    </row>
    <row r="159" spans="1:5" x14ac:dyDescent="0.25">
      <c r="A159" s="12" t="s">
        <v>550</v>
      </c>
      <c r="B159" s="13" t="s">
        <v>372</v>
      </c>
      <c r="C159" s="1" t="s">
        <v>373</v>
      </c>
      <c r="D159" s="37">
        <v>500</v>
      </c>
    </row>
    <row r="160" spans="1:5" x14ac:dyDescent="0.25">
      <c r="A160" s="12" t="s">
        <v>551</v>
      </c>
      <c r="B160" s="13" t="s">
        <v>298</v>
      </c>
      <c r="C160" s="1" t="s">
        <v>299</v>
      </c>
      <c r="D160" s="2">
        <v>250</v>
      </c>
    </row>
    <row r="161" spans="1:5" x14ac:dyDescent="0.25">
      <c r="A161" s="12" t="s">
        <v>552</v>
      </c>
      <c r="B161" s="13" t="s">
        <v>58</v>
      </c>
      <c r="C161" s="1" t="s">
        <v>8</v>
      </c>
      <c r="D161" s="2">
        <v>450</v>
      </c>
    </row>
    <row r="162" spans="1:5" x14ac:dyDescent="0.25">
      <c r="A162" s="12" t="s">
        <v>553</v>
      </c>
      <c r="B162" s="13" t="s">
        <v>59</v>
      </c>
      <c r="C162" s="1" t="s">
        <v>9</v>
      </c>
      <c r="D162" s="2">
        <v>450</v>
      </c>
    </row>
    <row r="163" spans="1:5" x14ac:dyDescent="0.25">
      <c r="A163" s="12" t="s">
        <v>554</v>
      </c>
      <c r="B163" s="13" t="s">
        <v>300</v>
      </c>
      <c r="C163" s="1" t="s">
        <v>10</v>
      </c>
      <c r="D163" s="2">
        <v>550</v>
      </c>
    </row>
    <row r="164" spans="1:5" x14ac:dyDescent="0.25">
      <c r="A164" s="12" t="s">
        <v>555</v>
      </c>
      <c r="B164" s="13" t="s">
        <v>301</v>
      </c>
      <c r="C164" s="1" t="s">
        <v>302</v>
      </c>
      <c r="D164" s="2">
        <v>550</v>
      </c>
    </row>
    <row r="165" spans="1:5" x14ac:dyDescent="0.25">
      <c r="A165" s="12" t="s">
        <v>556</v>
      </c>
      <c r="B165" s="13" t="s">
        <v>374</v>
      </c>
      <c r="C165" s="1" t="s">
        <v>375</v>
      </c>
      <c r="D165" s="2">
        <v>550</v>
      </c>
    </row>
    <row r="166" spans="1:5" x14ac:dyDescent="0.25">
      <c r="A166" s="12" t="s">
        <v>557</v>
      </c>
      <c r="B166" s="13" t="s">
        <v>56</v>
      </c>
      <c r="C166" s="1" t="s">
        <v>11</v>
      </c>
      <c r="D166" s="2">
        <v>800</v>
      </c>
    </row>
    <row r="167" spans="1:5" x14ac:dyDescent="0.25">
      <c r="A167" s="12" t="s">
        <v>558</v>
      </c>
      <c r="B167" s="13" t="s">
        <v>66</v>
      </c>
      <c r="C167" s="1" t="s">
        <v>12</v>
      </c>
      <c r="D167" s="2">
        <v>450</v>
      </c>
    </row>
    <row r="168" spans="1:5" x14ac:dyDescent="0.25">
      <c r="A168" s="12" t="s">
        <v>559</v>
      </c>
      <c r="B168" s="13" t="s">
        <v>60</v>
      </c>
      <c r="C168" s="1" t="s">
        <v>61</v>
      </c>
      <c r="D168" s="2">
        <v>450</v>
      </c>
    </row>
    <row r="169" spans="1:5" x14ac:dyDescent="0.25">
      <c r="A169" s="12" t="s">
        <v>560</v>
      </c>
      <c r="B169" s="13" t="s">
        <v>62</v>
      </c>
      <c r="C169" s="1" t="s">
        <v>63</v>
      </c>
      <c r="D169" s="2">
        <v>500</v>
      </c>
    </row>
    <row r="170" spans="1:5" x14ac:dyDescent="0.25">
      <c r="A170" s="12" t="s">
        <v>561</v>
      </c>
      <c r="B170" s="13" t="s">
        <v>64</v>
      </c>
      <c r="C170" s="1" t="s">
        <v>65</v>
      </c>
      <c r="D170" s="2">
        <v>750</v>
      </c>
    </row>
    <row r="171" spans="1:5" x14ac:dyDescent="0.25">
      <c r="A171" s="12" t="s">
        <v>562</v>
      </c>
      <c r="B171" s="13" t="s">
        <v>303</v>
      </c>
      <c r="C171" s="1" t="s">
        <v>304</v>
      </c>
      <c r="D171" s="2">
        <v>650</v>
      </c>
    </row>
    <row r="172" spans="1:5" x14ac:dyDescent="0.25">
      <c r="A172" s="12" t="s">
        <v>563</v>
      </c>
      <c r="B172" s="13" t="s">
        <v>305</v>
      </c>
      <c r="C172" s="1" t="s">
        <v>306</v>
      </c>
      <c r="D172" s="2">
        <v>550</v>
      </c>
    </row>
    <row r="173" spans="1:5" x14ac:dyDescent="0.25">
      <c r="A173" s="12" t="s">
        <v>564</v>
      </c>
      <c r="B173" s="13" t="s">
        <v>307</v>
      </c>
      <c r="C173" s="1" t="s">
        <v>308</v>
      </c>
      <c r="D173" s="2">
        <v>800</v>
      </c>
    </row>
    <row r="174" spans="1:5" x14ac:dyDescent="0.25">
      <c r="A174" s="12" t="s">
        <v>565</v>
      </c>
      <c r="B174" s="13" t="s">
        <v>922</v>
      </c>
      <c r="C174" s="1" t="s">
        <v>921</v>
      </c>
      <c r="D174" s="2">
        <v>1300</v>
      </c>
    </row>
    <row r="175" spans="1:5" x14ac:dyDescent="0.25">
      <c r="A175" s="12" t="s">
        <v>566</v>
      </c>
      <c r="B175" s="13" t="s">
        <v>422</v>
      </c>
      <c r="C175" s="1" t="s">
        <v>423</v>
      </c>
      <c r="D175" s="37">
        <v>1200</v>
      </c>
      <c r="E175" t="s">
        <v>1072</v>
      </c>
    </row>
    <row r="176" spans="1:5" x14ac:dyDescent="0.25">
      <c r="A176" s="12" t="s">
        <v>567</v>
      </c>
      <c r="B176" s="13" t="s">
        <v>51</v>
      </c>
      <c r="C176" s="1" t="s">
        <v>52</v>
      </c>
      <c r="D176" s="37">
        <v>1100</v>
      </c>
      <c r="E176" t="s">
        <v>1072</v>
      </c>
    </row>
    <row r="177" spans="1:5" x14ac:dyDescent="0.25">
      <c r="A177" s="12" t="s">
        <v>568</v>
      </c>
      <c r="B177" s="13" t="s">
        <v>47</v>
      </c>
      <c r="C177" s="1" t="s">
        <v>48</v>
      </c>
      <c r="D177" s="37">
        <v>600</v>
      </c>
    </row>
    <row r="178" spans="1:5" x14ac:dyDescent="0.25">
      <c r="A178" s="12" t="s">
        <v>569</v>
      </c>
      <c r="B178" s="13" t="s">
        <v>45</v>
      </c>
      <c r="C178" s="1" t="s">
        <v>46</v>
      </c>
      <c r="D178" s="37">
        <v>700</v>
      </c>
    </row>
    <row r="179" spans="1:5" x14ac:dyDescent="0.25">
      <c r="A179" s="12" t="s">
        <v>570</v>
      </c>
      <c r="B179" s="13" t="s">
        <v>53</v>
      </c>
      <c r="C179" s="1" t="s">
        <v>54</v>
      </c>
      <c r="D179" s="37">
        <v>700</v>
      </c>
      <c r="E179" t="s">
        <v>1072</v>
      </c>
    </row>
    <row r="180" spans="1:5" x14ac:dyDescent="0.25">
      <c r="A180" s="12" t="s">
        <v>571</v>
      </c>
      <c r="B180" s="13" t="s">
        <v>41</v>
      </c>
      <c r="C180" s="1" t="s">
        <v>42</v>
      </c>
      <c r="D180" s="37">
        <v>1000</v>
      </c>
      <c r="E180" t="s">
        <v>1072</v>
      </c>
    </row>
    <row r="181" spans="1:5" ht="37.5" x14ac:dyDescent="0.25">
      <c r="A181" s="12" t="s">
        <v>572</v>
      </c>
      <c r="B181" s="13" t="s">
        <v>49</v>
      </c>
      <c r="C181" s="1" t="s">
        <v>945</v>
      </c>
      <c r="D181" s="37">
        <v>1300</v>
      </c>
      <c r="E181" t="s">
        <v>1072</v>
      </c>
    </row>
    <row r="182" spans="1:5" x14ac:dyDescent="0.25">
      <c r="A182" s="12" t="s">
        <v>573</v>
      </c>
      <c r="B182" s="13" t="s">
        <v>981</v>
      </c>
      <c r="C182" s="1" t="s">
        <v>50</v>
      </c>
      <c r="D182" s="2">
        <v>1600</v>
      </c>
      <c r="E182" t="s">
        <v>1072</v>
      </c>
    </row>
    <row r="183" spans="1:5" ht="56.25" x14ac:dyDescent="0.25">
      <c r="A183" s="12" t="s">
        <v>574</v>
      </c>
      <c r="B183" s="13" t="s">
        <v>940</v>
      </c>
      <c r="C183" s="1" t="s">
        <v>424</v>
      </c>
      <c r="D183" s="2">
        <v>1800</v>
      </c>
      <c r="E183" t="s">
        <v>1072</v>
      </c>
    </row>
    <row r="184" spans="1:5" x14ac:dyDescent="0.25">
      <c r="A184" s="12" t="s">
        <v>575</v>
      </c>
      <c r="B184" s="13" t="s">
        <v>981</v>
      </c>
      <c r="C184" s="1" t="s">
        <v>425</v>
      </c>
      <c r="D184" s="2">
        <v>1900</v>
      </c>
      <c r="E184" t="s">
        <v>1072</v>
      </c>
    </row>
    <row r="185" spans="1:5" ht="56.25" x14ac:dyDescent="0.25">
      <c r="A185" s="12" t="s">
        <v>576</v>
      </c>
      <c r="B185" s="13" t="s">
        <v>940</v>
      </c>
      <c r="C185" s="1" t="s">
        <v>426</v>
      </c>
      <c r="D185" s="2">
        <v>2000</v>
      </c>
    </row>
    <row r="186" spans="1:5" x14ac:dyDescent="0.25">
      <c r="A186" s="12" t="s">
        <v>577</v>
      </c>
      <c r="B186" s="13" t="s">
        <v>323</v>
      </c>
      <c r="C186" s="1" t="s">
        <v>324</v>
      </c>
      <c r="D186" s="2">
        <v>900</v>
      </c>
      <c r="E186" t="s">
        <v>1072</v>
      </c>
    </row>
    <row r="187" spans="1:5" x14ac:dyDescent="0.25">
      <c r="A187" s="12" t="s">
        <v>578</v>
      </c>
      <c r="B187" s="13" t="s">
        <v>941</v>
      </c>
      <c r="C187" s="1" t="s">
        <v>942</v>
      </c>
      <c r="D187" s="2">
        <v>900</v>
      </c>
      <c r="E187" t="s">
        <v>1072</v>
      </c>
    </row>
    <row r="188" spans="1:5" x14ac:dyDescent="0.25">
      <c r="A188" s="12" t="s">
        <v>579</v>
      </c>
      <c r="B188" s="13" t="s">
        <v>43</v>
      </c>
      <c r="C188" s="1" t="s">
        <v>44</v>
      </c>
      <c r="D188" s="2">
        <v>1000</v>
      </c>
      <c r="E188" t="s">
        <v>1072</v>
      </c>
    </row>
    <row r="189" spans="1:5" x14ac:dyDescent="0.25">
      <c r="A189" s="12" t="s">
        <v>580</v>
      </c>
      <c r="B189" s="13" t="s">
        <v>944</v>
      </c>
      <c r="C189" s="1" t="s">
        <v>943</v>
      </c>
      <c r="D189" s="2">
        <v>2000</v>
      </c>
      <c r="E189" t="s">
        <v>1072</v>
      </c>
    </row>
    <row r="190" spans="1:5" x14ac:dyDescent="0.25">
      <c r="A190" s="12" t="s">
        <v>581</v>
      </c>
      <c r="B190" s="13" t="s">
        <v>923</v>
      </c>
      <c r="C190" s="1" t="s">
        <v>924</v>
      </c>
      <c r="D190" s="2">
        <v>1300</v>
      </c>
    </row>
    <row r="191" spans="1:5" x14ac:dyDescent="0.25">
      <c r="A191" s="12" t="s">
        <v>582</v>
      </c>
      <c r="B191" s="13" t="s">
        <v>429</v>
      </c>
      <c r="C191" s="1" t="s">
        <v>430</v>
      </c>
      <c r="D191" s="2">
        <v>1300</v>
      </c>
    </row>
    <row r="192" spans="1:5" x14ac:dyDescent="0.3">
      <c r="A192" s="12"/>
      <c r="B192" s="14"/>
      <c r="C192" s="8"/>
      <c r="D192" s="5"/>
    </row>
    <row r="193" spans="1:4" ht="19.5" x14ac:dyDescent="0.25">
      <c r="A193" s="12" t="s">
        <v>197</v>
      </c>
      <c r="B193" s="40" t="s">
        <v>799</v>
      </c>
      <c r="C193" s="40"/>
      <c r="D193" s="40"/>
    </row>
    <row r="194" spans="1:4" x14ac:dyDescent="0.25">
      <c r="A194" s="12" t="s">
        <v>410</v>
      </c>
      <c r="B194" s="13" t="s">
        <v>1055</v>
      </c>
      <c r="C194" s="1" t="s">
        <v>1056</v>
      </c>
      <c r="D194" s="2">
        <v>8800</v>
      </c>
    </row>
    <row r="195" spans="1:4" x14ac:dyDescent="0.25">
      <c r="A195" s="12" t="s">
        <v>411</v>
      </c>
      <c r="B195" s="13" t="s">
        <v>1087</v>
      </c>
      <c r="C195" s="1" t="s">
        <v>1088</v>
      </c>
      <c r="D195" s="2">
        <v>15000</v>
      </c>
    </row>
    <row r="196" spans="1:4" ht="37.5" x14ac:dyDescent="0.25">
      <c r="A196" s="12" t="s">
        <v>412</v>
      </c>
      <c r="B196" s="14" t="s">
        <v>260</v>
      </c>
      <c r="C196" s="3" t="s">
        <v>736</v>
      </c>
      <c r="D196" s="2">
        <v>6000</v>
      </c>
    </row>
    <row r="197" spans="1:4" ht="37.5" x14ac:dyDescent="0.25">
      <c r="A197" s="12" t="s">
        <v>413</v>
      </c>
      <c r="B197" s="13" t="s">
        <v>267</v>
      </c>
      <c r="C197" s="1" t="s">
        <v>738</v>
      </c>
      <c r="D197" s="2">
        <v>10000</v>
      </c>
    </row>
    <row r="198" spans="1:4" ht="37.5" x14ac:dyDescent="0.25">
      <c r="A198" s="12" t="s">
        <v>414</v>
      </c>
      <c r="B198" s="13" t="s">
        <v>406</v>
      </c>
      <c r="C198" s="1" t="s">
        <v>740</v>
      </c>
      <c r="D198" s="2">
        <v>7000</v>
      </c>
    </row>
    <row r="199" spans="1:4" ht="37.5" x14ac:dyDescent="0.25">
      <c r="A199" s="12" t="s">
        <v>415</v>
      </c>
      <c r="B199" s="14" t="s">
        <v>408</v>
      </c>
      <c r="C199" s="3" t="s">
        <v>739</v>
      </c>
      <c r="D199" s="2">
        <v>10000</v>
      </c>
    </row>
    <row r="200" spans="1:4" x14ac:dyDescent="0.25">
      <c r="A200" s="12" t="s">
        <v>416</v>
      </c>
      <c r="B200" s="13" t="s">
        <v>35</v>
      </c>
      <c r="C200" s="1" t="s">
        <v>36</v>
      </c>
      <c r="D200" s="2">
        <v>1300</v>
      </c>
    </row>
    <row r="201" spans="1:4" ht="37.5" x14ac:dyDescent="0.25">
      <c r="A201" s="12" t="s">
        <v>417</v>
      </c>
      <c r="B201" s="13" t="s">
        <v>37</v>
      </c>
      <c r="C201" s="3" t="s">
        <v>268</v>
      </c>
      <c r="D201" s="2">
        <v>18000</v>
      </c>
    </row>
    <row r="202" spans="1:4" ht="37.5" x14ac:dyDescent="0.25">
      <c r="A202" s="12" t="s">
        <v>418</v>
      </c>
      <c r="B202" s="14" t="s">
        <v>404</v>
      </c>
      <c r="C202" s="1" t="s">
        <v>405</v>
      </c>
      <c r="D202" s="2">
        <v>11500</v>
      </c>
    </row>
    <row r="203" spans="1:4" ht="37.5" x14ac:dyDescent="0.25">
      <c r="A203" s="12" t="s">
        <v>419</v>
      </c>
      <c r="B203" s="13" t="s">
        <v>407</v>
      </c>
      <c r="C203" s="1" t="s">
        <v>409</v>
      </c>
      <c r="D203" s="2">
        <v>9000</v>
      </c>
    </row>
    <row r="204" spans="1:4" x14ac:dyDescent="0.25">
      <c r="A204" s="12" t="s">
        <v>420</v>
      </c>
      <c r="B204" s="13" t="s">
        <v>261</v>
      </c>
      <c r="C204" s="3" t="s">
        <v>669</v>
      </c>
      <c r="D204" s="2">
        <v>1000</v>
      </c>
    </row>
    <row r="205" spans="1:4" x14ac:dyDescent="0.25">
      <c r="A205" s="12" t="s">
        <v>1058</v>
      </c>
      <c r="B205" s="13" t="s">
        <v>168</v>
      </c>
      <c r="C205" s="1" t="s">
        <v>169</v>
      </c>
      <c r="D205" s="2">
        <v>200</v>
      </c>
    </row>
    <row r="206" spans="1:4" ht="37.5" x14ac:dyDescent="0.25">
      <c r="A206" s="12" t="s">
        <v>1095</v>
      </c>
      <c r="B206" s="13" t="s">
        <v>29</v>
      </c>
      <c r="C206" s="1" t="s">
        <v>800</v>
      </c>
      <c r="D206" s="2">
        <v>1000</v>
      </c>
    </row>
    <row r="207" spans="1:4" x14ac:dyDescent="0.3">
      <c r="A207" s="12"/>
      <c r="B207" s="14"/>
      <c r="C207" s="8"/>
      <c r="D207" s="5"/>
    </row>
    <row r="208" spans="1:4" ht="19.5" x14ac:dyDescent="0.25">
      <c r="A208" s="12" t="s">
        <v>198</v>
      </c>
      <c r="B208" s="40" t="s">
        <v>741</v>
      </c>
      <c r="C208" s="40"/>
      <c r="D208" s="40"/>
    </row>
    <row r="209" spans="1:4" ht="19.5" x14ac:dyDescent="0.25">
      <c r="A209" s="12" t="s">
        <v>263</v>
      </c>
      <c r="B209" s="40" t="s">
        <v>695</v>
      </c>
      <c r="C209" s="40"/>
      <c r="D209" s="40"/>
    </row>
    <row r="210" spans="1:4" ht="56.25" x14ac:dyDescent="0.25">
      <c r="A210" s="12" t="s">
        <v>705</v>
      </c>
      <c r="B210" s="13" t="s">
        <v>1039</v>
      </c>
      <c r="C210" s="33" t="s">
        <v>742</v>
      </c>
      <c r="D210" s="2">
        <v>5000</v>
      </c>
    </row>
    <row r="211" spans="1:4" ht="68.25" customHeight="1" x14ac:dyDescent="0.25">
      <c r="A211" s="12" t="s">
        <v>704</v>
      </c>
      <c r="B211" s="13" t="s">
        <v>1039</v>
      </c>
      <c r="C211" s="33" t="s">
        <v>743</v>
      </c>
      <c r="D211" s="2">
        <v>10200</v>
      </c>
    </row>
    <row r="212" spans="1:4" ht="37.5" x14ac:dyDescent="0.25">
      <c r="A212" s="12" t="s">
        <v>706</v>
      </c>
      <c r="B212" s="13" t="s">
        <v>37</v>
      </c>
      <c r="C212" s="3" t="s">
        <v>864</v>
      </c>
      <c r="D212" s="2">
        <v>12400</v>
      </c>
    </row>
    <row r="213" spans="1:4" ht="56.25" x14ac:dyDescent="0.25">
      <c r="A213" s="12" t="s">
        <v>707</v>
      </c>
      <c r="B213" s="13" t="s">
        <v>37</v>
      </c>
      <c r="C213" s="3" t="s">
        <v>865</v>
      </c>
      <c r="D213" s="2">
        <v>15400</v>
      </c>
    </row>
    <row r="214" spans="1:4" ht="56.25" x14ac:dyDescent="0.25">
      <c r="A214" s="12" t="s">
        <v>708</v>
      </c>
      <c r="B214" s="13" t="s">
        <v>37</v>
      </c>
      <c r="C214" s="3" t="s">
        <v>737</v>
      </c>
      <c r="D214" s="2">
        <v>20400</v>
      </c>
    </row>
    <row r="215" spans="1:4" ht="37.5" x14ac:dyDescent="0.25">
      <c r="A215" s="12" t="s">
        <v>709</v>
      </c>
      <c r="B215" s="13" t="s">
        <v>37</v>
      </c>
      <c r="C215" s="3" t="s">
        <v>879</v>
      </c>
      <c r="D215" s="2">
        <v>17400</v>
      </c>
    </row>
    <row r="216" spans="1:4" ht="37.5" x14ac:dyDescent="0.25">
      <c r="A216" s="12" t="s">
        <v>710</v>
      </c>
      <c r="B216" s="13" t="s">
        <v>720</v>
      </c>
      <c r="C216" s="1" t="s">
        <v>863</v>
      </c>
      <c r="D216" s="2">
        <v>23000</v>
      </c>
    </row>
    <row r="217" spans="1:4" ht="37.5" x14ac:dyDescent="0.25">
      <c r="A217" s="12" t="s">
        <v>744</v>
      </c>
      <c r="B217" s="13" t="s">
        <v>720</v>
      </c>
      <c r="C217" s="1" t="s">
        <v>862</v>
      </c>
      <c r="D217" s="2">
        <v>29600</v>
      </c>
    </row>
    <row r="218" spans="1:4" ht="56.25" x14ac:dyDescent="0.25">
      <c r="A218" s="12" t="s">
        <v>711</v>
      </c>
      <c r="B218" s="13" t="s">
        <v>720</v>
      </c>
      <c r="C218" s="1" t="s">
        <v>861</v>
      </c>
      <c r="D218" s="2">
        <v>26000</v>
      </c>
    </row>
    <row r="219" spans="1:4" ht="37.5" x14ac:dyDescent="0.25">
      <c r="A219" s="12" t="s">
        <v>718</v>
      </c>
      <c r="B219" s="14" t="s">
        <v>29</v>
      </c>
      <c r="C219" s="1" t="s">
        <v>801</v>
      </c>
      <c r="D219" s="2">
        <v>1000</v>
      </c>
    </row>
    <row r="220" spans="1:4" ht="56.25" x14ac:dyDescent="0.25">
      <c r="A220" s="12" t="s">
        <v>719</v>
      </c>
      <c r="B220" s="13" t="s">
        <v>721</v>
      </c>
      <c r="C220" s="3" t="s">
        <v>867</v>
      </c>
      <c r="D220" s="2">
        <v>27000</v>
      </c>
    </row>
    <row r="221" spans="1:4" ht="37.5" x14ac:dyDescent="0.25">
      <c r="A221" s="12" t="s">
        <v>878</v>
      </c>
      <c r="B221" s="13" t="s">
        <v>266</v>
      </c>
      <c r="C221" s="3" t="s">
        <v>866</v>
      </c>
      <c r="D221" s="2">
        <v>17000</v>
      </c>
    </row>
    <row r="222" spans="1:4" ht="19.5" x14ac:dyDescent="0.25">
      <c r="A222" s="12" t="s">
        <v>264</v>
      </c>
      <c r="B222" s="14"/>
      <c r="C222" s="25" t="s">
        <v>702</v>
      </c>
      <c r="D222" s="5"/>
    </row>
    <row r="223" spans="1:4" ht="37.5" x14ac:dyDescent="0.25">
      <c r="A223" s="12" t="s">
        <v>712</v>
      </c>
      <c r="B223" s="13" t="s">
        <v>379</v>
      </c>
      <c r="C223" s="1" t="s">
        <v>802</v>
      </c>
      <c r="D223" s="2">
        <v>27000</v>
      </c>
    </row>
    <row r="224" spans="1:4" ht="37.5" x14ac:dyDescent="0.25">
      <c r="A224" s="12" t="s">
        <v>713</v>
      </c>
      <c r="B224" s="13" t="s">
        <v>380</v>
      </c>
      <c r="C224" s="1" t="s">
        <v>803</v>
      </c>
      <c r="D224" s="2">
        <v>27000</v>
      </c>
    </row>
    <row r="225" spans="1:4" ht="37.5" x14ac:dyDescent="0.25">
      <c r="A225" s="12" t="s">
        <v>714</v>
      </c>
      <c r="B225" s="13" t="s">
        <v>381</v>
      </c>
      <c r="C225" s="1" t="s">
        <v>804</v>
      </c>
      <c r="D225" s="2">
        <v>27000</v>
      </c>
    </row>
    <row r="226" spans="1:4" ht="56.25" x14ac:dyDescent="0.25">
      <c r="A226" s="12" t="s">
        <v>715</v>
      </c>
      <c r="B226" s="13" t="s">
        <v>376</v>
      </c>
      <c r="C226" s="1" t="s">
        <v>805</v>
      </c>
      <c r="D226" s="2">
        <v>25000</v>
      </c>
    </row>
    <row r="227" spans="1:4" ht="56.25" x14ac:dyDescent="0.25">
      <c r="A227" s="12" t="s">
        <v>716</v>
      </c>
      <c r="B227" s="13" t="s">
        <v>377</v>
      </c>
      <c r="C227" s="1" t="s">
        <v>806</v>
      </c>
      <c r="D227" s="2">
        <v>31000</v>
      </c>
    </row>
    <row r="228" spans="1:4" ht="37.5" x14ac:dyDescent="0.25">
      <c r="A228" s="12" t="s">
        <v>717</v>
      </c>
      <c r="B228" s="13" t="s">
        <v>378</v>
      </c>
      <c r="C228" s="1" t="s">
        <v>807</v>
      </c>
      <c r="D228" s="2">
        <v>27000</v>
      </c>
    </row>
    <row r="229" spans="1:4" ht="37.5" x14ac:dyDescent="0.25">
      <c r="A229" s="12" t="s">
        <v>858</v>
      </c>
      <c r="B229" s="13" t="s">
        <v>378</v>
      </c>
      <c r="C229" s="1" t="s">
        <v>889</v>
      </c>
      <c r="D229" s="2">
        <v>21000</v>
      </c>
    </row>
    <row r="230" spans="1:4" ht="56.25" x14ac:dyDescent="0.25">
      <c r="A230" s="12" t="s">
        <v>859</v>
      </c>
      <c r="B230" s="13" t="s">
        <v>857</v>
      </c>
      <c r="C230" s="1" t="s">
        <v>885</v>
      </c>
      <c r="D230" s="2">
        <v>31000</v>
      </c>
    </row>
    <row r="231" spans="1:4" ht="56.25" x14ac:dyDescent="0.25">
      <c r="A231" s="12" t="s">
        <v>888</v>
      </c>
      <c r="B231" s="13" t="s">
        <v>857</v>
      </c>
      <c r="C231" s="1" t="s">
        <v>886</v>
      </c>
      <c r="D231" s="2">
        <v>61000</v>
      </c>
    </row>
    <row r="232" spans="1:4" ht="19.5" x14ac:dyDescent="0.25">
      <c r="A232" s="12" t="s">
        <v>891</v>
      </c>
      <c r="B232" s="13"/>
      <c r="C232" s="25" t="s">
        <v>877</v>
      </c>
      <c r="D232" s="2"/>
    </row>
    <row r="233" spans="1:4" x14ac:dyDescent="0.25">
      <c r="A233" s="12" t="s">
        <v>892</v>
      </c>
      <c r="B233" s="13" t="s">
        <v>289</v>
      </c>
      <c r="C233" s="1" t="s">
        <v>946</v>
      </c>
      <c r="D233" s="2">
        <v>21000</v>
      </c>
    </row>
    <row r="234" spans="1:4" ht="37.5" x14ac:dyDescent="0.25">
      <c r="A234" s="12" t="s">
        <v>893</v>
      </c>
      <c r="B234" s="13" t="s">
        <v>289</v>
      </c>
      <c r="C234" s="1" t="s">
        <v>947</v>
      </c>
      <c r="D234" s="2">
        <v>24000</v>
      </c>
    </row>
    <row r="235" spans="1:4" ht="37.5" x14ac:dyDescent="0.25">
      <c r="A235" s="12" t="s">
        <v>894</v>
      </c>
      <c r="B235" s="13" t="s">
        <v>289</v>
      </c>
      <c r="C235" s="1" t="s">
        <v>948</v>
      </c>
      <c r="D235" s="2">
        <v>26450</v>
      </c>
    </row>
    <row r="236" spans="1:4" x14ac:dyDescent="0.25">
      <c r="A236" s="12" t="s">
        <v>895</v>
      </c>
      <c r="B236" s="13" t="s">
        <v>675</v>
      </c>
      <c r="C236" s="3" t="s">
        <v>1034</v>
      </c>
      <c r="D236" s="2">
        <v>40000</v>
      </c>
    </row>
    <row r="237" spans="1:4" ht="37.5" x14ac:dyDescent="0.25">
      <c r="A237" s="12" t="s">
        <v>896</v>
      </c>
      <c r="B237" s="13" t="s">
        <v>290</v>
      </c>
      <c r="C237" s="3" t="s">
        <v>295</v>
      </c>
      <c r="D237" s="2">
        <v>24000</v>
      </c>
    </row>
    <row r="238" spans="1:4" x14ac:dyDescent="0.25">
      <c r="A238" s="12" t="s">
        <v>897</v>
      </c>
      <c r="B238" s="13" t="s">
        <v>292</v>
      </c>
      <c r="C238" s="3" t="s">
        <v>1032</v>
      </c>
      <c r="D238" s="2">
        <v>41950</v>
      </c>
    </row>
    <row r="239" spans="1:4" x14ac:dyDescent="0.25">
      <c r="A239" s="12" t="s">
        <v>898</v>
      </c>
      <c r="B239" s="13" t="s">
        <v>292</v>
      </c>
      <c r="C239" s="3" t="s">
        <v>1033</v>
      </c>
      <c r="D239" s="2">
        <v>60900</v>
      </c>
    </row>
    <row r="240" spans="1:4" ht="37.5" x14ac:dyDescent="0.25">
      <c r="A240" s="12" t="s">
        <v>899</v>
      </c>
      <c r="B240" s="13" t="s">
        <v>949</v>
      </c>
      <c r="C240" s="3" t="s">
        <v>950</v>
      </c>
      <c r="D240" s="2">
        <v>32500</v>
      </c>
    </row>
    <row r="241" spans="1:4" ht="37.5" x14ac:dyDescent="0.25">
      <c r="A241" s="12" t="s">
        <v>900</v>
      </c>
      <c r="B241" s="13" t="s">
        <v>949</v>
      </c>
      <c r="C241" s="3" t="s">
        <v>951</v>
      </c>
      <c r="D241" s="2">
        <v>42000</v>
      </c>
    </row>
    <row r="242" spans="1:4" x14ac:dyDescent="0.25">
      <c r="A242" s="12" t="s">
        <v>901</v>
      </c>
      <c r="B242" s="13" t="s">
        <v>291</v>
      </c>
      <c r="C242" s="3" t="s">
        <v>337</v>
      </c>
      <c r="D242" s="2">
        <v>24000</v>
      </c>
    </row>
    <row r="243" spans="1:4" ht="37.5" x14ac:dyDescent="0.25">
      <c r="A243" s="12" t="s">
        <v>902</v>
      </c>
      <c r="B243" s="13" t="s">
        <v>291</v>
      </c>
      <c r="C243" s="3" t="s">
        <v>676</v>
      </c>
      <c r="D243" s="2">
        <v>40000</v>
      </c>
    </row>
    <row r="244" spans="1:4" ht="37.5" x14ac:dyDescent="0.25">
      <c r="A244" s="12" t="s">
        <v>903</v>
      </c>
      <c r="B244" s="13" t="s">
        <v>276</v>
      </c>
      <c r="C244" s="3" t="s">
        <v>1037</v>
      </c>
      <c r="D244" s="2">
        <v>13000</v>
      </c>
    </row>
    <row r="245" spans="1:4" ht="37.5" x14ac:dyDescent="0.25">
      <c r="A245" s="12" t="s">
        <v>904</v>
      </c>
      <c r="B245" s="13" t="s">
        <v>276</v>
      </c>
      <c r="C245" s="3" t="s">
        <v>1038</v>
      </c>
      <c r="D245" s="2">
        <v>22600</v>
      </c>
    </row>
    <row r="246" spans="1:4" ht="37.5" x14ac:dyDescent="0.25">
      <c r="A246" s="12" t="s">
        <v>905</v>
      </c>
      <c r="B246" s="13" t="s">
        <v>673</v>
      </c>
      <c r="C246" s="3" t="s">
        <v>674</v>
      </c>
      <c r="D246" s="2">
        <v>16100</v>
      </c>
    </row>
    <row r="247" spans="1:4" x14ac:dyDescent="0.25">
      <c r="A247" s="12" t="s">
        <v>906</v>
      </c>
      <c r="B247" s="13" t="s">
        <v>269</v>
      </c>
      <c r="C247" s="3" t="s">
        <v>1031</v>
      </c>
      <c r="D247" s="2">
        <v>16000</v>
      </c>
    </row>
    <row r="248" spans="1:4" x14ac:dyDescent="0.25">
      <c r="A248" s="12" t="s">
        <v>907</v>
      </c>
      <c r="B248" s="13" t="s">
        <v>269</v>
      </c>
      <c r="C248" s="3" t="s">
        <v>1030</v>
      </c>
      <c r="D248" s="2">
        <v>18500</v>
      </c>
    </row>
    <row r="249" spans="1:4" x14ac:dyDescent="0.25">
      <c r="A249" s="12" t="s">
        <v>908</v>
      </c>
      <c r="B249" s="13" t="s">
        <v>270</v>
      </c>
      <c r="C249" s="3" t="s">
        <v>271</v>
      </c>
      <c r="D249" s="2">
        <v>6000</v>
      </c>
    </row>
    <row r="250" spans="1:4" ht="37.5" x14ac:dyDescent="0.25">
      <c r="A250" s="12" t="s">
        <v>909</v>
      </c>
      <c r="B250" s="13" t="s">
        <v>285</v>
      </c>
      <c r="C250" s="3" t="s">
        <v>860</v>
      </c>
      <c r="D250" s="2">
        <v>2000</v>
      </c>
    </row>
    <row r="251" spans="1:4" x14ac:dyDescent="0.25">
      <c r="A251" s="12" t="s">
        <v>910</v>
      </c>
      <c r="B251" s="13" t="s">
        <v>285</v>
      </c>
      <c r="C251" s="3" t="s">
        <v>14</v>
      </c>
      <c r="D251" s="2">
        <v>1500</v>
      </c>
    </row>
    <row r="252" spans="1:4" x14ac:dyDescent="0.25">
      <c r="A252" s="12" t="s">
        <v>911</v>
      </c>
      <c r="B252" s="13" t="s">
        <v>285</v>
      </c>
      <c r="C252" s="3" t="s">
        <v>18</v>
      </c>
      <c r="D252" s="2">
        <v>4000</v>
      </c>
    </row>
    <row r="253" spans="1:4" x14ac:dyDescent="0.25">
      <c r="A253" s="12" t="s">
        <v>912</v>
      </c>
      <c r="B253" s="13" t="s">
        <v>285</v>
      </c>
      <c r="C253" s="3" t="s">
        <v>27</v>
      </c>
      <c r="D253" s="2">
        <v>7000</v>
      </c>
    </row>
    <row r="254" spans="1:4" x14ac:dyDescent="0.25">
      <c r="A254" s="12" t="s">
        <v>913</v>
      </c>
      <c r="B254" s="13" t="s">
        <v>285</v>
      </c>
      <c r="C254" s="3" t="s">
        <v>20</v>
      </c>
      <c r="D254" s="2">
        <v>12000</v>
      </c>
    </row>
    <row r="255" spans="1:4" x14ac:dyDescent="0.25">
      <c r="A255" s="12" t="s">
        <v>914</v>
      </c>
      <c r="B255" s="13" t="s">
        <v>285</v>
      </c>
      <c r="C255" s="3" t="s">
        <v>884</v>
      </c>
      <c r="D255" s="2">
        <v>5400</v>
      </c>
    </row>
    <row r="256" spans="1:4" x14ac:dyDescent="0.25">
      <c r="A256" s="12" t="s">
        <v>915</v>
      </c>
      <c r="B256" s="13" t="s">
        <v>285</v>
      </c>
      <c r="C256" s="3" t="s">
        <v>733</v>
      </c>
      <c r="D256" s="2">
        <v>3000</v>
      </c>
    </row>
    <row r="257" spans="1:4" x14ac:dyDescent="0.25">
      <c r="A257" s="12" t="s">
        <v>916</v>
      </c>
      <c r="B257" s="13" t="s">
        <v>285</v>
      </c>
      <c r="C257" s="3" t="s">
        <v>732</v>
      </c>
      <c r="D257" s="2">
        <v>2000</v>
      </c>
    </row>
    <row r="258" spans="1:4" x14ac:dyDescent="0.25">
      <c r="A258" s="12" t="s">
        <v>917</v>
      </c>
      <c r="B258" s="13" t="s">
        <v>286</v>
      </c>
      <c r="C258" s="3" t="s">
        <v>26</v>
      </c>
      <c r="D258" s="2">
        <v>10000</v>
      </c>
    </row>
    <row r="259" spans="1:4" x14ac:dyDescent="0.25">
      <c r="A259" s="12" t="s">
        <v>1035</v>
      </c>
      <c r="B259" s="13" t="s">
        <v>286</v>
      </c>
      <c r="C259" s="3" t="s">
        <v>21</v>
      </c>
      <c r="D259" s="2">
        <v>13000</v>
      </c>
    </row>
    <row r="260" spans="1:4" ht="37.5" x14ac:dyDescent="0.25">
      <c r="A260" s="12" t="s">
        <v>918</v>
      </c>
      <c r="B260" s="13" t="s">
        <v>677</v>
      </c>
      <c r="C260" s="1" t="s">
        <v>724</v>
      </c>
      <c r="D260" s="2">
        <v>13000</v>
      </c>
    </row>
    <row r="261" spans="1:4" ht="37.5" x14ac:dyDescent="0.25">
      <c r="A261" s="12" t="s">
        <v>919</v>
      </c>
      <c r="B261" s="13" t="s">
        <v>677</v>
      </c>
      <c r="C261" s="1" t="s">
        <v>856</v>
      </c>
      <c r="D261" s="2">
        <v>19150</v>
      </c>
    </row>
    <row r="262" spans="1:4" x14ac:dyDescent="0.25">
      <c r="A262" s="12" t="s">
        <v>1036</v>
      </c>
      <c r="B262" s="13" t="s">
        <v>734</v>
      </c>
      <c r="C262" s="1" t="s">
        <v>735</v>
      </c>
      <c r="D262" s="2">
        <v>8500</v>
      </c>
    </row>
    <row r="263" spans="1:4" x14ac:dyDescent="0.25">
      <c r="A263" s="27"/>
      <c r="B263" s="28"/>
      <c r="C263" s="29"/>
      <c r="D263" s="26"/>
    </row>
    <row r="264" spans="1:4" ht="19.5" x14ac:dyDescent="0.25">
      <c r="A264" s="27" t="s">
        <v>199</v>
      </c>
      <c r="B264" s="48" t="s">
        <v>808</v>
      </c>
      <c r="C264" s="49"/>
      <c r="D264" s="50"/>
    </row>
    <row r="265" spans="1:4" s="23" customFormat="1" ht="37.5" x14ac:dyDescent="0.25">
      <c r="A265" s="12" t="s">
        <v>517</v>
      </c>
      <c r="B265" s="13" t="s">
        <v>956</v>
      </c>
      <c r="C265" s="1" t="s">
        <v>957</v>
      </c>
      <c r="D265" s="2">
        <v>1500</v>
      </c>
    </row>
    <row r="266" spans="1:4" s="23" customFormat="1" ht="37.5" x14ac:dyDescent="0.25">
      <c r="A266" s="12" t="s">
        <v>518</v>
      </c>
      <c r="B266" s="13" t="s">
        <v>527</v>
      </c>
      <c r="C266" s="1" t="s">
        <v>528</v>
      </c>
      <c r="D266" s="2">
        <v>2500</v>
      </c>
    </row>
    <row r="267" spans="1:4" s="23" customFormat="1" ht="37.5" x14ac:dyDescent="0.25">
      <c r="A267" s="12" t="s">
        <v>964</v>
      </c>
      <c r="B267" s="13" t="s">
        <v>976</v>
      </c>
      <c r="C267" s="1" t="s">
        <v>977</v>
      </c>
      <c r="D267" s="2">
        <v>3500</v>
      </c>
    </row>
    <row r="268" spans="1:4" s="23" customFormat="1" x14ac:dyDescent="0.25">
      <c r="A268" s="12" t="s">
        <v>965</v>
      </c>
      <c r="B268" s="14" t="s">
        <v>960</v>
      </c>
      <c r="C268" s="38" t="s">
        <v>961</v>
      </c>
      <c r="D268" s="2">
        <v>150</v>
      </c>
    </row>
    <row r="269" spans="1:4" s="23" customFormat="1" x14ac:dyDescent="0.25">
      <c r="A269" s="12" t="s">
        <v>519</v>
      </c>
      <c r="B269" s="14" t="s">
        <v>958</v>
      </c>
      <c r="C269" s="1" t="s">
        <v>959</v>
      </c>
      <c r="D269" s="2">
        <v>200</v>
      </c>
    </row>
    <row r="270" spans="1:4" s="23" customFormat="1" x14ac:dyDescent="0.25">
      <c r="A270" s="12" t="s">
        <v>520</v>
      </c>
      <c r="B270" s="14" t="s">
        <v>529</v>
      </c>
      <c r="C270" s="1" t="s">
        <v>530</v>
      </c>
      <c r="D270" s="2">
        <v>300</v>
      </c>
    </row>
    <row r="271" spans="1:4" s="23" customFormat="1" x14ac:dyDescent="0.25">
      <c r="A271" s="12" t="s">
        <v>966</v>
      </c>
      <c r="B271" s="14" t="s">
        <v>532</v>
      </c>
      <c r="C271" s="1" t="s">
        <v>531</v>
      </c>
      <c r="D271" s="2">
        <v>200</v>
      </c>
    </row>
    <row r="272" spans="1:4" s="23" customFormat="1" x14ac:dyDescent="0.25">
      <c r="A272" s="12" t="s">
        <v>967</v>
      </c>
      <c r="B272" s="14" t="s">
        <v>962</v>
      </c>
      <c r="C272" s="1" t="s">
        <v>963</v>
      </c>
      <c r="D272" s="2">
        <v>500</v>
      </c>
    </row>
    <row r="273" spans="1:4" s="23" customFormat="1" x14ac:dyDescent="0.25">
      <c r="A273" s="12" t="s">
        <v>521</v>
      </c>
      <c r="B273" s="14" t="s">
        <v>534</v>
      </c>
      <c r="C273" s="1" t="s">
        <v>533</v>
      </c>
      <c r="D273" s="2">
        <v>1000</v>
      </c>
    </row>
    <row r="274" spans="1:4" s="23" customFormat="1" x14ac:dyDescent="0.25">
      <c r="A274" s="12" t="s">
        <v>522</v>
      </c>
      <c r="B274" s="14" t="s">
        <v>535</v>
      </c>
      <c r="C274" s="1" t="s">
        <v>248</v>
      </c>
      <c r="D274" s="2">
        <v>450</v>
      </c>
    </row>
    <row r="275" spans="1:4" s="23" customFormat="1" x14ac:dyDescent="0.25">
      <c r="A275" s="12" t="s">
        <v>523</v>
      </c>
      <c r="B275" s="14" t="s">
        <v>249</v>
      </c>
      <c r="C275" s="1" t="s">
        <v>536</v>
      </c>
      <c r="D275" s="2">
        <v>400</v>
      </c>
    </row>
    <row r="276" spans="1:4" s="23" customFormat="1" x14ac:dyDescent="0.25">
      <c r="A276" s="12" t="s">
        <v>524</v>
      </c>
      <c r="B276" s="14" t="s">
        <v>177</v>
      </c>
      <c r="C276" s="1" t="s">
        <v>537</v>
      </c>
      <c r="D276" s="2">
        <v>200</v>
      </c>
    </row>
    <row r="277" spans="1:4" s="23" customFormat="1" x14ac:dyDescent="0.25">
      <c r="A277" s="12" t="s">
        <v>525</v>
      </c>
      <c r="B277" s="14" t="s">
        <v>539</v>
      </c>
      <c r="C277" s="1" t="s">
        <v>538</v>
      </c>
      <c r="D277" s="2">
        <v>300</v>
      </c>
    </row>
    <row r="278" spans="1:4" s="23" customFormat="1" x14ac:dyDescent="0.25">
      <c r="A278" s="12" t="s">
        <v>526</v>
      </c>
      <c r="B278" s="14" t="s">
        <v>968</v>
      </c>
      <c r="C278" s="1" t="s">
        <v>969</v>
      </c>
      <c r="D278" s="2">
        <v>1000</v>
      </c>
    </row>
    <row r="279" spans="1:4" s="23" customFormat="1" x14ac:dyDescent="0.25">
      <c r="A279" s="12" t="s">
        <v>975</v>
      </c>
      <c r="B279" s="14" t="s">
        <v>541</v>
      </c>
      <c r="C279" s="1" t="s">
        <v>540</v>
      </c>
      <c r="D279" s="2">
        <v>200</v>
      </c>
    </row>
    <row r="280" spans="1:4" x14ac:dyDescent="0.3">
      <c r="A280" s="12"/>
      <c r="B280" s="14"/>
      <c r="C280" s="9"/>
      <c r="D280" s="2"/>
    </row>
    <row r="281" spans="1:4" ht="19.5" x14ac:dyDescent="0.25">
      <c r="A281" s="12" t="s">
        <v>200</v>
      </c>
      <c r="B281" s="40" t="s">
        <v>809</v>
      </c>
      <c r="C281" s="40"/>
      <c r="D281" s="40"/>
    </row>
    <row r="282" spans="1:4" x14ac:dyDescent="0.25">
      <c r="A282" s="12" t="s">
        <v>613</v>
      </c>
      <c r="B282" s="13" t="s">
        <v>601</v>
      </c>
      <c r="C282" s="1" t="s">
        <v>602</v>
      </c>
      <c r="D282" s="2">
        <v>350</v>
      </c>
    </row>
    <row r="283" spans="1:4" x14ac:dyDescent="0.25">
      <c r="A283" s="12" t="s">
        <v>614</v>
      </c>
      <c r="B283" s="13" t="s">
        <v>1001</v>
      </c>
      <c r="C283" s="1" t="s">
        <v>1002</v>
      </c>
      <c r="D283" s="2">
        <v>200</v>
      </c>
    </row>
    <row r="284" spans="1:4" x14ac:dyDescent="0.25">
      <c r="A284" s="12" t="s">
        <v>615</v>
      </c>
      <c r="B284" s="13" t="s">
        <v>998</v>
      </c>
      <c r="C284" s="1" t="s">
        <v>997</v>
      </c>
      <c r="D284" s="2">
        <v>300</v>
      </c>
    </row>
    <row r="285" spans="1:4" x14ac:dyDescent="0.25">
      <c r="A285" s="12" t="s">
        <v>616</v>
      </c>
      <c r="B285" s="13" t="s">
        <v>595</v>
      </c>
      <c r="C285" s="1" t="s">
        <v>596</v>
      </c>
      <c r="D285" s="2">
        <v>150</v>
      </c>
    </row>
    <row r="286" spans="1:4" x14ac:dyDescent="0.25">
      <c r="A286" s="12" t="s">
        <v>617</v>
      </c>
      <c r="B286" s="13" t="s">
        <v>994</v>
      </c>
      <c r="C286" s="1" t="s">
        <v>993</v>
      </c>
      <c r="D286" s="2">
        <v>200</v>
      </c>
    </row>
    <row r="287" spans="1:4" x14ac:dyDescent="0.25">
      <c r="A287" s="12" t="s">
        <v>618</v>
      </c>
      <c r="B287" s="13" t="s">
        <v>999</v>
      </c>
      <c r="C287" s="1" t="s">
        <v>1000</v>
      </c>
      <c r="D287" s="2">
        <v>350</v>
      </c>
    </row>
    <row r="288" spans="1:4" x14ac:dyDescent="0.25">
      <c r="A288" s="12" t="s">
        <v>619</v>
      </c>
      <c r="B288" s="13" t="s">
        <v>995</v>
      </c>
      <c r="C288" s="1" t="s">
        <v>996</v>
      </c>
      <c r="D288" s="2">
        <v>200</v>
      </c>
    </row>
    <row r="289" spans="1:4" x14ac:dyDescent="0.25">
      <c r="A289" s="12" t="s">
        <v>620</v>
      </c>
      <c r="B289" s="13" t="s">
        <v>1090</v>
      </c>
      <c r="C289" s="1" t="s">
        <v>1091</v>
      </c>
      <c r="D289" s="2">
        <v>800</v>
      </c>
    </row>
    <row r="290" spans="1:4" x14ac:dyDescent="0.25">
      <c r="A290" s="12" t="s">
        <v>621</v>
      </c>
      <c r="B290" s="13" t="s">
        <v>593</v>
      </c>
      <c r="C290" s="1" t="s">
        <v>594</v>
      </c>
      <c r="D290" s="2">
        <v>200</v>
      </c>
    </row>
    <row r="291" spans="1:4" x14ac:dyDescent="0.25">
      <c r="A291" s="12" t="s">
        <v>622</v>
      </c>
      <c r="B291" s="13" t="s">
        <v>597</v>
      </c>
      <c r="C291" s="1" t="s">
        <v>598</v>
      </c>
      <c r="D291" s="2">
        <v>350</v>
      </c>
    </row>
    <row r="292" spans="1:4" x14ac:dyDescent="0.25">
      <c r="A292" s="12" t="s">
        <v>623</v>
      </c>
      <c r="B292" s="13" t="s">
        <v>599</v>
      </c>
      <c r="C292" s="1" t="s">
        <v>600</v>
      </c>
      <c r="D292" s="2">
        <v>200</v>
      </c>
    </row>
    <row r="293" spans="1:4" x14ac:dyDescent="0.25">
      <c r="A293" s="12" t="s">
        <v>624</v>
      </c>
      <c r="B293" s="13" t="s">
        <v>603</v>
      </c>
      <c r="C293" s="1" t="s">
        <v>604</v>
      </c>
      <c r="D293" s="2">
        <v>350</v>
      </c>
    </row>
    <row r="294" spans="1:4" x14ac:dyDescent="0.25">
      <c r="A294" s="12" t="s">
        <v>625</v>
      </c>
      <c r="B294" s="13" t="s">
        <v>605</v>
      </c>
      <c r="C294" s="1" t="s">
        <v>606</v>
      </c>
      <c r="D294" s="2">
        <v>200</v>
      </c>
    </row>
    <row r="295" spans="1:4" ht="37.5" x14ac:dyDescent="0.25">
      <c r="A295" s="12" t="s">
        <v>626</v>
      </c>
      <c r="B295" s="13" t="s">
        <v>591</v>
      </c>
      <c r="C295" s="1" t="s">
        <v>592</v>
      </c>
      <c r="D295" s="2">
        <v>350</v>
      </c>
    </row>
    <row r="296" spans="1:4" x14ac:dyDescent="0.25">
      <c r="A296" s="12" t="s">
        <v>627</v>
      </c>
      <c r="B296" s="13" t="s">
        <v>583</v>
      </c>
      <c r="C296" s="1" t="s">
        <v>584</v>
      </c>
      <c r="D296" s="2">
        <v>350</v>
      </c>
    </row>
    <row r="297" spans="1:4" x14ac:dyDescent="0.25">
      <c r="A297" s="12" t="s">
        <v>1007</v>
      </c>
      <c r="B297" s="13" t="s">
        <v>1004</v>
      </c>
      <c r="C297" s="1" t="s">
        <v>1003</v>
      </c>
      <c r="D297" s="2">
        <v>350</v>
      </c>
    </row>
    <row r="298" spans="1:4" x14ac:dyDescent="0.25">
      <c r="A298" s="12" t="s">
        <v>1008</v>
      </c>
      <c r="B298" s="13" t="s">
        <v>1005</v>
      </c>
      <c r="C298" s="1" t="s">
        <v>1006</v>
      </c>
      <c r="D298" s="2">
        <v>750</v>
      </c>
    </row>
    <row r="299" spans="1:4" x14ac:dyDescent="0.25">
      <c r="A299" s="12" t="s">
        <v>1009</v>
      </c>
      <c r="B299" s="13" t="s">
        <v>587</v>
      </c>
      <c r="C299" s="1" t="s">
        <v>588</v>
      </c>
      <c r="D299" s="2">
        <v>200</v>
      </c>
    </row>
    <row r="300" spans="1:4" x14ac:dyDescent="0.25">
      <c r="A300" s="12" t="s">
        <v>1010</v>
      </c>
      <c r="B300" s="13" t="s">
        <v>607</v>
      </c>
      <c r="C300" s="1" t="s">
        <v>608</v>
      </c>
      <c r="D300" s="2">
        <v>350</v>
      </c>
    </row>
    <row r="301" spans="1:4" x14ac:dyDescent="0.25">
      <c r="A301" s="12" t="s">
        <v>1011</v>
      </c>
      <c r="B301" s="13" t="s">
        <v>585</v>
      </c>
      <c r="C301" s="1" t="s">
        <v>586</v>
      </c>
      <c r="D301" s="2">
        <v>300</v>
      </c>
    </row>
    <row r="302" spans="1:4" x14ac:dyDescent="0.25">
      <c r="A302" s="12" t="s">
        <v>1012</v>
      </c>
      <c r="B302" s="13" t="s">
        <v>589</v>
      </c>
      <c r="C302" s="1" t="s">
        <v>590</v>
      </c>
      <c r="D302" s="2">
        <v>200</v>
      </c>
    </row>
    <row r="303" spans="1:4" x14ac:dyDescent="0.25">
      <c r="A303" s="12" t="s">
        <v>1013</v>
      </c>
      <c r="B303" s="13" t="s">
        <v>611</v>
      </c>
      <c r="C303" s="1" t="s">
        <v>612</v>
      </c>
      <c r="D303" s="2">
        <v>350</v>
      </c>
    </row>
    <row r="304" spans="1:4" x14ac:dyDescent="0.25">
      <c r="A304" s="12" t="s">
        <v>1089</v>
      </c>
      <c r="B304" s="13" t="s">
        <v>609</v>
      </c>
      <c r="C304" s="1" t="s">
        <v>610</v>
      </c>
      <c r="D304" s="2">
        <v>300</v>
      </c>
    </row>
    <row r="305" spans="1:4" x14ac:dyDescent="0.3">
      <c r="A305" s="12"/>
      <c r="B305" s="14"/>
      <c r="C305" s="9"/>
      <c r="D305" s="5"/>
    </row>
    <row r="306" spans="1:4" ht="19.5" x14ac:dyDescent="0.25">
      <c r="A306" s="12" t="s">
        <v>201</v>
      </c>
      <c r="B306" s="41" t="s">
        <v>22</v>
      </c>
      <c r="C306" s="41"/>
      <c r="D306" s="41"/>
    </row>
    <row r="307" spans="1:4" ht="37.5" x14ac:dyDescent="0.25">
      <c r="A307" s="12" t="s">
        <v>628</v>
      </c>
      <c r="B307" s="13" t="s">
        <v>250</v>
      </c>
      <c r="C307" s="1" t="s">
        <v>251</v>
      </c>
      <c r="D307" s="2">
        <v>500</v>
      </c>
    </row>
    <row r="308" spans="1:4" x14ac:dyDescent="0.25">
      <c r="A308" s="12" t="s">
        <v>629</v>
      </c>
      <c r="B308" s="13" t="s">
        <v>250</v>
      </c>
      <c r="C308" s="1" t="s">
        <v>252</v>
      </c>
      <c r="D308" s="2">
        <v>350</v>
      </c>
    </row>
    <row r="309" spans="1:4" ht="39.75" customHeight="1" x14ac:dyDescent="0.25">
      <c r="A309" s="12" t="s">
        <v>630</v>
      </c>
      <c r="B309" s="13" t="s">
        <v>250</v>
      </c>
      <c r="C309" s="1" t="s">
        <v>920</v>
      </c>
      <c r="D309" s="2">
        <v>1000</v>
      </c>
    </row>
    <row r="310" spans="1:4" x14ac:dyDescent="0.3">
      <c r="A310" s="12"/>
      <c r="B310" s="14"/>
      <c r="C310" s="9"/>
      <c r="D310" s="5"/>
    </row>
    <row r="311" spans="1:4" ht="19.5" x14ac:dyDescent="0.25">
      <c r="A311" s="12" t="s">
        <v>202</v>
      </c>
      <c r="B311" s="48" t="s">
        <v>17</v>
      </c>
      <c r="C311" s="49"/>
      <c r="D311" s="50"/>
    </row>
    <row r="312" spans="1:4" x14ac:dyDescent="0.25">
      <c r="A312" s="12" t="s">
        <v>494</v>
      </c>
      <c r="B312" s="13" t="s">
        <v>164</v>
      </c>
      <c r="C312" s="1" t="s">
        <v>853</v>
      </c>
      <c r="D312" s="2">
        <v>1500</v>
      </c>
    </row>
    <row r="313" spans="1:4" x14ac:dyDescent="0.25">
      <c r="A313" s="12" t="s">
        <v>495</v>
      </c>
      <c r="B313" s="13" t="s">
        <v>166</v>
      </c>
      <c r="C313" s="1" t="s">
        <v>854</v>
      </c>
      <c r="D313" s="2">
        <v>1500</v>
      </c>
    </row>
    <row r="314" spans="1:4" x14ac:dyDescent="0.25">
      <c r="A314" s="12" t="s">
        <v>496</v>
      </c>
      <c r="B314" s="13" t="s">
        <v>1055</v>
      </c>
      <c r="C314" s="1" t="s">
        <v>1056</v>
      </c>
      <c r="D314" s="2">
        <v>8800</v>
      </c>
    </row>
    <row r="315" spans="1:4" x14ac:dyDescent="0.25">
      <c r="A315" s="12" t="s">
        <v>497</v>
      </c>
      <c r="B315" s="13" t="s">
        <v>168</v>
      </c>
      <c r="C315" s="1" t="s">
        <v>169</v>
      </c>
      <c r="D315" s="2">
        <v>200</v>
      </c>
    </row>
    <row r="316" spans="1:4" x14ac:dyDescent="0.25">
      <c r="A316" s="12" t="s">
        <v>498</v>
      </c>
      <c r="B316" s="13" t="s">
        <v>259</v>
      </c>
      <c r="C316" s="3" t="s">
        <v>262</v>
      </c>
      <c r="D316" s="2">
        <v>3500</v>
      </c>
    </row>
    <row r="317" spans="1:4" x14ac:dyDescent="0.25">
      <c r="A317" s="12" t="s">
        <v>499</v>
      </c>
      <c r="B317" s="13" t="s">
        <v>325</v>
      </c>
      <c r="C317" s="1" t="s">
        <v>326</v>
      </c>
      <c r="D317" s="2">
        <v>700</v>
      </c>
    </row>
    <row r="318" spans="1:4" x14ac:dyDescent="0.25">
      <c r="A318" s="12" t="s">
        <v>500</v>
      </c>
      <c r="B318" s="13" t="s">
        <v>35</v>
      </c>
      <c r="C318" s="1" t="s">
        <v>36</v>
      </c>
      <c r="D318" s="2">
        <v>1300</v>
      </c>
    </row>
    <row r="319" spans="1:4" x14ac:dyDescent="0.25">
      <c r="A319" s="12" t="s">
        <v>501</v>
      </c>
      <c r="B319" s="13" t="s">
        <v>30</v>
      </c>
      <c r="C319" s="1" t="s">
        <v>31</v>
      </c>
      <c r="D319" s="2">
        <v>1200</v>
      </c>
    </row>
    <row r="320" spans="1:4" x14ac:dyDescent="0.25">
      <c r="A320" s="12" t="s">
        <v>502</v>
      </c>
      <c r="B320" s="13" t="s">
        <v>170</v>
      </c>
      <c r="C320" s="1" t="s">
        <v>172</v>
      </c>
      <c r="D320" s="2">
        <v>1000</v>
      </c>
    </row>
    <row r="321" spans="1:4" x14ac:dyDescent="0.25">
      <c r="A321" s="12" t="s">
        <v>503</v>
      </c>
      <c r="B321" s="13" t="s">
        <v>1019</v>
      </c>
      <c r="C321" s="1" t="s">
        <v>1017</v>
      </c>
      <c r="D321" s="2">
        <v>2100</v>
      </c>
    </row>
    <row r="322" spans="1:4" x14ac:dyDescent="0.25">
      <c r="A322" s="12" t="s">
        <v>504</v>
      </c>
      <c r="B322" s="13" t="s">
        <v>171</v>
      </c>
      <c r="C322" s="1" t="s">
        <v>1018</v>
      </c>
      <c r="D322" s="2">
        <v>2000</v>
      </c>
    </row>
    <row r="323" spans="1:4" ht="37.5" x14ac:dyDescent="0.25">
      <c r="A323" s="12" t="s">
        <v>505</v>
      </c>
      <c r="B323" s="13" t="s">
        <v>30</v>
      </c>
      <c r="C323" s="1" t="s">
        <v>362</v>
      </c>
      <c r="D323" s="2">
        <v>1500</v>
      </c>
    </row>
    <row r="324" spans="1:4" ht="37.5" x14ac:dyDescent="0.25">
      <c r="A324" s="12" t="s">
        <v>506</v>
      </c>
      <c r="B324" s="13" t="s">
        <v>170</v>
      </c>
      <c r="C324" s="1" t="s">
        <v>361</v>
      </c>
      <c r="D324" s="2">
        <v>1200</v>
      </c>
    </row>
    <row r="325" spans="1:4" x14ac:dyDescent="0.25">
      <c r="A325" s="12" t="s">
        <v>507</v>
      </c>
      <c r="B325" s="13" t="s">
        <v>213</v>
      </c>
      <c r="C325" s="1" t="s">
        <v>214</v>
      </c>
      <c r="D325" s="2">
        <v>1200</v>
      </c>
    </row>
    <row r="326" spans="1:4" x14ac:dyDescent="0.25">
      <c r="A326" s="12" t="s">
        <v>508</v>
      </c>
      <c r="B326" s="13" t="s">
        <v>215</v>
      </c>
      <c r="C326" s="1" t="s">
        <v>216</v>
      </c>
      <c r="D326" s="2">
        <v>1000</v>
      </c>
    </row>
    <row r="327" spans="1:4" x14ac:dyDescent="0.25">
      <c r="A327" s="12" t="s">
        <v>509</v>
      </c>
      <c r="B327" s="13" t="s">
        <v>238</v>
      </c>
      <c r="C327" s="1" t="s">
        <v>239</v>
      </c>
      <c r="D327" s="2">
        <v>1200</v>
      </c>
    </row>
    <row r="328" spans="1:4" x14ac:dyDescent="0.25">
      <c r="A328" s="12" t="s">
        <v>510</v>
      </c>
      <c r="B328" s="13" t="s">
        <v>240</v>
      </c>
      <c r="C328" s="1" t="s">
        <v>241</v>
      </c>
      <c r="D328" s="2">
        <v>1000</v>
      </c>
    </row>
    <row r="329" spans="1:4" x14ac:dyDescent="0.25">
      <c r="A329" s="12" t="s">
        <v>511</v>
      </c>
      <c r="B329" s="13" t="s">
        <v>92</v>
      </c>
      <c r="C329" s="1" t="s">
        <v>93</v>
      </c>
      <c r="D329" s="2">
        <v>1500</v>
      </c>
    </row>
    <row r="330" spans="1:4" x14ac:dyDescent="0.25">
      <c r="A330" s="12" t="s">
        <v>512</v>
      </c>
      <c r="B330" s="13" t="s">
        <v>219</v>
      </c>
      <c r="C330" s="1" t="s">
        <v>220</v>
      </c>
      <c r="D330" s="2">
        <v>1200</v>
      </c>
    </row>
    <row r="331" spans="1:4" x14ac:dyDescent="0.25">
      <c r="A331" s="12" t="s">
        <v>513</v>
      </c>
      <c r="B331" s="13" t="s">
        <v>402</v>
      </c>
      <c r="C331" s="1" t="s">
        <v>403</v>
      </c>
      <c r="D331" s="2">
        <v>1500</v>
      </c>
    </row>
    <row r="332" spans="1:4" s="23" customFormat="1" x14ac:dyDescent="0.25">
      <c r="A332" s="12" t="s">
        <v>1020</v>
      </c>
      <c r="B332" s="13" t="s">
        <v>171</v>
      </c>
      <c r="C332" s="3" t="s">
        <v>421</v>
      </c>
      <c r="D332" s="2">
        <v>18200</v>
      </c>
    </row>
    <row r="333" spans="1:4" s="23" customFormat="1" x14ac:dyDescent="0.25">
      <c r="A333" s="12" t="s">
        <v>1021</v>
      </c>
      <c r="B333" s="13" t="s">
        <v>171</v>
      </c>
      <c r="C333" s="3" t="s">
        <v>645</v>
      </c>
      <c r="D333" s="2">
        <v>11850</v>
      </c>
    </row>
    <row r="334" spans="1:4" s="23" customFormat="1" x14ac:dyDescent="0.25">
      <c r="A334" s="12" t="s">
        <v>1096</v>
      </c>
      <c r="B334" s="13" t="s">
        <v>171</v>
      </c>
      <c r="C334" s="3" t="s">
        <v>646</v>
      </c>
      <c r="D334" s="2">
        <v>20700</v>
      </c>
    </row>
    <row r="335" spans="1:4" x14ac:dyDescent="0.3">
      <c r="A335" s="16"/>
      <c r="B335" s="17"/>
      <c r="C335" s="9"/>
      <c r="D335" s="2"/>
    </row>
    <row r="336" spans="1:4" ht="19.5" x14ac:dyDescent="0.25">
      <c r="A336" s="12" t="s">
        <v>203</v>
      </c>
      <c r="B336" s="48" t="s">
        <v>2</v>
      </c>
      <c r="C336" s="49"/>
      <c r="D336" s="50"/>
    </row>
    <row r="337" spans="1:4" ht="37.5" x14ac:dyDescent="0.25">
      <c r="A337" s="12" t="s">
        <v>328</v>
      </c>
      <c r="B337" s="13" t="s">
        <v>253</v>
      </c>
      <c r="C337" s="1" t="s">
        <v>254</v>
      </c>
      <c r="D337" s="2">
        <v>18000</v>
      </c>
    </row>
    <row r="338" spans="1:4" ht="26.25" customHeight="1" x14ac:dyDescent="0.25">
      <c r="A338" s="12" t="s">
        <v>329</v>
      </c>
      <c r="B338" s="13" t="s">
        <v>332</v>
      </c>
      <c r="C338" s="3" t="s">
        <v>810</v>
      </c>
      <c r="D338" s="2">
        <v>4800</v>
      </c>
    </row>
    <row r="339" spans="1:4" x14ac:dyDescent="0.25">
      <c r="A339" s="12" t="s">
        <v>330</v>
      </c>
      <c r="B339" s="13" t="s">
        <v>209</v>
      </c>
      <c r="C339" s="1" t="s">
        <v>210</v>
      </c>
      <c r="D339" s="2">
        <v>1300</v>
      </c>
    </row>
    <row r="340" spans="1:4" x14ac:dyDescent="0.25">
      <c r="A340" s="12" t="s">
        <v>331</v>
      </c>
      <c r="B340" s="13" t="s">
        <v>211</v>
      </c>
      <c r="C340" s="1" t="s">
        <v>212</v>
      </c>
      <c r="D340" s="2">
        <v>800</v>
      </c>
    </row>
    <row r="341" spans="1:4" x14ac:dyDescent="0.3">
      <c r="A341" s="12"/>
      <c r="B341" s="14"/>
      <c r="C341" s="8"/>
      <c r="D341" s="5"/>
    </row>
    <row r="342" spans="1:4" ht="19.5" x14ac:dyDescent="0.25">
      <c r="A342" s="12" t="s">
        <v>204</v>
      </c>
      <c r="B342" s="40" t="s">
        <v>13</v>
      </c>
      <c r="C342" s="40"/>
      <c r="D342" s="40"/>
    </row>
    <row r="343" spans="1:4" ht="19.5" x14ac:dyDescent="0.25">
      <c r="A343" s="12" t="s">
        <v>696</v>
      </c>
      <c r="B343" s="17"/>
      <c r="C343" s="25" t="s">
        <v>695</v>
      </c>
      <c r="D343" s="5"/>
    </row>
    <row r="344" spans="1:4" x14ac:dyDescent="0.25">
      <c r="A344" s="12" t="s">
        <v>697</v>
      </c>
      <c r="B344" s="13" t="s">
        <v>30</v>
      </c>
      <c r="C344" s="1" t="s">
        <v>31</v>
      </c>
      <c r="D344" s="2">
        <v>1200</v>
      </c>
    </row>
    <row r="345" spans="1:4" x14ac:dyDescent="0.25">
      <c r="A345" s="12" t="s">
        <v>698</v>
      </c>
      <c r="B345" s="13" t="s">
        <v>170</v>
      </c>
      <c r="C345" s="1" t="s">
        <v>172</v>
      </c>
      <c r="D345" s="2">
        <v>1000</v>
      </c>
    </row>
    <row r="346" spans="1:4" x14ac:dyDescent="0.25">
      <c r="A346" s="12" t="s">
        <v>811</v>
      </c>
      <c r="B346" s="13" t="s">
        <v>259</v>
      </c>
      <c r="C346" s="3" t="s">
        <v>262</v>
      </c>
      <c r="D346" s="2">
        <v>3500</v>
      </c>
    </row>
    <row r="347" spans="1:4" x14ac:dyDescent="0.25">
      <c r="A347" s="12" t="s">
        <v>812</v>
      </c>
      <c r="B347" s="13" t="s">
        <v>67</v>
      </c>
      <c r="C347" s="1" t="s">
        <v>68</v>
      </c>
      <c r="D347" s="2">
        <v>200</v>
      </c>
    </row>
    <row r="348" spans="1:4" x14ac:dyDescent="0.25">
      <c r="A348" s="12" t="s">
        <v>813</v>
      </c>
      <c r="B348" s="13" t="s">
        <v>261</v>
      </c>
      <c r="C348" s="3" t="s">
        <v>669</v>
      </c>
      <c r="D348" s="2">
        <v>1000</v>
      </c>
    </row>
    <row r="349" spans="1:4" x14ac:dyDescent="0.25">
      <c r="A349" s="12" t="s">
        <v>814</v>
      </c>
      <c r="B349" s="13" t="s">
        <v>265</v>
      </c>
      <c r="C349" s="3" t="s">
        <v>1</v>
      </c>
      <c r="D349" s="2">
        <v>4400</v>
      </c>
    </row>
    <row r="350" spans="1:4" x14ac:dyDescent="0.25">
      <c r="A350" s="12" t="s">
        <v>1022</v>
      </c>
      <c r="B350" s="13" t="s">
        <v>258</v>
      </c>
      <c r="C350" s="3" t="s">
        <v>0</v>
      </c>
      <c r="D350" s="2">
        <v>1000</v>
      </c>
    </row>
    <row r="351" spans="1:4" x14ac:dyDescent="0.25">
      <c r="A351" s="12" t="s">
        <v>815</v>
      </c>
      <c r="B351" s="13" t="s">
        <v>35</v>
      </c>
      <c r="C351" s="3" t="s">
        <v>36</v>
      </c>
      <c r="D351" s="2">
        <v>1300</v>
      </c>
    </row>
    <row r="352" spans="1:4" x14ac:dyDescent="0.25">
      <c r="A352" s="12" t="s">
        <v>816</v>
      </c>
      <c r="B352" s="13" t="s">
        <v>39</v>
      </c>
      <c r="C352" s="1" t="s">
        <v>40</v>
      </c>
      <c r="D352" s="2">
        <v>3800</v>
      </c>
    </row>
    <row r="353" spans="1:4" x14ac:dyDescent="0.25">
      <c r="A353" s="12" t="s">
        <v>817</v>
      </c>
      <c r="B353" s="13" t="s">
        <v>168</v>
      </c>
      <c r="C353" s="1" t="s">
        <v>169</v>
      </c>
      <c r="D353" s="2">
        <v>200</v>
      </c>
    </row>
    <row r="354" spans="1:4" x14ac:dyDescent="0.25">
      <c r="A354" s="12" t="s">
        <v>1023</v>
      </c>
      <c r="B354" s="13" t="s">
        <v>126</v>
      </c>
      <c r="C354" s="1" t="s">
        <v>127</v>
      </c>
      <c r="D354" s="2">
        <v>350</v>
      </c>
    </row>
    <row r="355" spans="1:4" x14ac:dyDescent="0.25">
      <c r="A355" s="12" t="s">
        <v>818</v>
      </c>
      <c r="B355" s="13" t="s">
        <v>163</v>
      </c>
      <c r="C355" s="1" t="s">
        <v>338</v>
      </c>
      <c r="D355" s="2">
        <v>600</v>
      </c>
    </row>
    <row r="356" spans="1:4" s="23" customFormat="1" ht="37.5" x14ac:dyDescent="0.25">
      <c r="A356" s="12" t="s">
        <v>1024</v>
      </c>
      <c r="B356" s="13" t="s">
        <v>970</v>
      </c>
      <c r="C356" s="1" t="s">
        <v>971</v>
      </c>
      <c r="D356" s="2">
        <v>3400</v>
      </c>
    </row>
    <row r="357" spans="1:4" ht="19.5" x14ac:dyDescent="0.25">
      <c r="A357" s="12" t="s">
        <v>699</v>
      </c>
      <c r="B357" s="14"/>
      <c r="C357" s="25" t="s">
        <v>702</v>
      </c>
      <c r="D357" s="2"/>
    </row>
    <row r="358" spans="1:4" x14ac:dyDescent="0.25">
      <c r="A358" s="12" t="s">
        <v>700</v>
      </c>
      <c r="B358" s="13" t="s">
        <v>242</v>
      </c>
      <c r="C358" s="1" t="s">
        <v>243</v>
      </c>
      <c r="D358" s="2">
        <v>1000</v>
      </c>
    </row>
    <row r="359" spans="1:4" x14ac:dyDescent="0.25">
      <c r="A359" s="12" t="s">
        <v>701</v>
      </c>
      <c r="B359" s="13" t="s">
        <v>244</v>
      </c>
      <c r="C359" s="1" t="s">
        <v>245</v>
      </c>
      <c r="D359" s="2">
        <v>900</v>
      </c>
    </row>
    <row r="360" spans="1:4" x14ac:dyDescent="0.25">
      <c r="A360" s="12" t="s">
        <v>819</v>
      </c>
      <c r="B360" s="13" t="s">
        <v>282</v>
      </c>
      <c r="C360" s="1" t="s">
        <v>722</v>
      </c>
      <c r="D360" s="2">
        <v>350</v>
      </c>
    </row>
    <row r="361" spans="1:4" x14ac:dyDescent="0.25">
      <c r="A361" s="12" t="s">
        <v>820</v>
      </c>
      <c r="B361" s="13" t="s">
        <v>334</v>
      </c>
      <c r="C361" s="1" t="s">
        <v>335</v>
      </c>
      <c r="D361" s="2">
        <v>400</v>
      </c>
    </row>
    <row r="362" spans="1:4" x14ac:dyDescent="0.25">
      <c r="A362" s="12" t="s">
        <v>821</v>
      </c>
      <c r="B362" s="13" t="s">
        <v>273</v>
      </c>
      <c r="C362" s="1" t="s">
        <v>274</v>
      </c>
      <c r="D362" s="2">
        <v>200</v>
      </c>
    </row>
    <row r="363" spans="1:4" x14ac:dyDescent="0.25">
      <c r="A363" s="12" t="s">
        <v>1025</v>
      </c>
      <c r="B363" s="13" t="s">
        <v>651</v>
      </c>
      <c r="C363" s="1" t="s">
        <v>652</v>
      </c>
      <c r="D363" s="2">
        <v>150</v>
      </c>
    </row>
    <row r="364" spans="1:4" x14ac:dyDescent="0.25">
      <c r="A364" s="12" t="s">
        <v>822</v>
      </c>
      <c r="B364" s="13" t="s">
        <v>653</v>
      </c>
      <c r="C364" s="1" t="s">
        <v>703</v>
      </c>
      <c r="D364" s="2">
        <v>160</v>
      </c>
    </row>
    <row r="365" spans="1:4" x14ac:dyDescent="0.25">
      <c r="A365" s="12" t="s">
        <v>823</v>
      </c>
      <c r="B365" s="13" t="s">
        <v>649</v>
      </c>
      <c r="C365" s="1" t="s">
        <v>650</v>
      </c>
      <c r="D365" s="2">
        <v>150</v>
      </c>
    </row>
    <row r="366" spans="1:4" x14ac:dyDescent="0.25">
      <c r="A366" s="12" t="s">
        <v>824</v>
      </c>
      <c r="B366" s="13" t="s">
        <v>730</v>
      </c>
      <c r="C366" s="1" t="s">
        <v>731</v>
      </c>
      <c r="D366" s="2">
        <v>5700</v>
      </c>
    </row>
    <row r="367" spans="1:4" ht="37.5" x14ac:dyDescent="0.25">
      <c r="A367" s="12" t="s">
        <v>825</v>
      </c>
      <c r="B367" s="13" t="s">
        <v>730</v>
      </c>
      <c r="C367" s="1" t="s">
        <v>1068</v>
      </c>
      <c r="D367" s="2">
        <v>5800</v>
      </c>
    </row>
    <row r="368" spans="1:4" x14ac:dyDescent="0.25">
      <c r="A368" s="12" t="s">
        <v>826</v>
      </c>
      <c r="B368" s="13" t="s">
        <v>275</v>
      </c>
      <c r="C368" s="1" t="s">
        <v>648</v>
      </c>
      <c r="D368" s="2">
        <v>100</v>
      </c>
    </row>
    <row r="369" spans="1:4" x14ac:dyDescent="0.25">
      <c r="A369" s="12" t="s">
        <v>827</v>
      </c>
      <c r="B369" s="13" t="s">
        <v>128</v>
      </c>
      <c r="C369" s="3" t="s">
        <v>283</v>
      </c>
      <c r="D369" s="2">
        <v>350</v>
      </c>
    </row>
    <row r="370" spans="1:4" x14ac:dyDescent="0.25">
      <c r="A370" s="12" t="s">
        <v>828</v>
      </c>
      <c r="B370" s="13" t="s">
        <v>128</v>
      </c>
      <c r="C370" s="3" t="s">
        <v>868</v>
      </c>
      <c r="D370" s="2">
        <v>900</v>
      </c>
    </row>
    <row r="371" spans="1:4" x14ac:dyDescent="0.25">
      <c r="A371" s="12" t="s">
        <v>829</v>
      </c>
      <c r="B371" s="13" t="s">
        <v>725</v>
      </c>
      <c r="C371" s="1" t="s">
        <v>869</v>
      </c>
      <c r="D371" s="2">
        <v>700</v>
      </c>
    </row>
    <row r="372" spans="1:4" x14ac:dyDescent="0.25">
      <c r="A372" s="12" t="s">
        <v>1067</v>
      </c>
      <c r="B372" s="13" t="s">
        <v>728</v>
      </c>
      <c r="C372" s="1" t="s">
        <v>729</v>
      </c>
      <c r="D372" s="2">
        <v>700</v>
      </c>
    </row>
    <row r="373" spans="1:4" ht="19.5" x14ac:dyDescent="0.25">
      <c r="A373" s="12" t="s">
        <v>830</v>
      </c>
      <c r="B373" s="13"/>
      <c r="C373" s="25" t="s">
        <v>877</v>
      </c>
      <c r="D373" s="2"/>
    </row>
    <row r="374" spans="1:4" x14ac:dyDescent="0.25">
      <c r="A374" s="12" t="s">
        <v>831</v>
      </c>
      <c r="B374" s="13" t="s">
        <v>30</v>
      </c>
      <c r="C374" s="3" t="s">
        <v>848</v>
      </c>
      <c r="D374" s="2">
        <v>19300</v>
      </c>
    </row>
    <row r="375" spans="1:4" x14ac:dyDescent="0.25">
      <c r="A375" s="12" t="s">
        <v>1026</v>
      </c>
      <c r="B375" s="13" t="s">
        <v>234</v>
      </c>
      <c r="C375" s="1" t="s">
        <v>235</v>
      </c>
      <c r="D375" s="2">
        <v>900</v>
      </c>
    </row>
    <row r="376" spans="1:4" x14ac:dyDescent="0.25">
      <c r="A376" s="12" t="s">
        <v>1027</v>
      </c>
      <c r="B376" s="13" t="s">
        <v>236</v>
      </c>
      <c r="C376" s="1" t="s">
        <v>237</v>
      </c>
      <c r="D376" s="2">
        <v>700</v>
      </c>
    </row>
    <row r="377" spans="1:4" ht="37.5" x14ac:dyDescent="0.25">
      <c r="A377" s="12" t="s">
        <v>1028</v>
      </c>
      <c r="B377" s="13" t="s">
        <v>284</v>
      </c>
      <c r="C377" s="1" t="s">
        <v>293</v>
      </c>
      <c r="D377" s="2">
        <v>90000</v>
      </c>
    </row>
    <row r="378" spans="1:4" ht="37.5" x14ac:dyDescent="0.25">
      <c r="A378" s="12" t="s">
        <v>832</v>
      </c>
      <c r="B378" s="13" t="s">
        <v>284</v>
      </c>
      <c r="C378" s="1" t="s">
        <v>294</v>
      </c>
      <c r="D378" s="2">
        <v>50000</v>
      </c>
    </row>
    <row r="379" spans="1:4" ht="37.5" x14ac:dyDescent="0.25">
      <c r="A379" s="12" t="s">
        <v>833</v>
      </c>
      <c r="B379" s="13" t="s">
        <v>284</v>
      </c>
      <c r="C379" s="1" t="s">
        <v>336</v>
      </c>
      <c r="D379" s="2">
        <v>30500</v>
      </c>
    </row>
    <row r="380" spans="1:4" x14ac:dyDescent="0.25">
      <c r="A380" s="12" t="s">
        <v>1029</v>
      </c>
      <c r="B380" s="13" t="s">
        <v>287</v>
      </c>
      <c r="C380" s="3" t="s">
        <v>288</v>
      </c>
      <c r="D380" s="2">
        <v>28390</v>
      </c>
    </row>
    <row r="381" spans="1:4" x14ac:dyDescent="0.25">
      <c r="A381" s="12" t="s">
        <v>834</v>
      </c>
      <c r="B381" s="13" t="s">
        <v>276</v>
      </c>
      <c r="C381" s="3" t="s">
        <v>278</v>
      </c>
      <c r="D381" s="2">
        <v>22110</v>
      </c>
    </row>
    <row r="382" spans="1:4" x14ac:dyDescent="0.25">
      <c r="A382" s="12" t="s">
        <v>835</v>
      </c>
      <c r="B382" s="13" t="s">
        <v>277</v>
      </c>
      <c r="C382" s="3" t="s">
        <v>279</v>
      </c>
      <c r="D382" s="2">
        <v>12410</v>
      </c>
    </row>
    <row r="383" spans="1:4" x14ac:dyDescent="0.25">
      <c r="A383" s="12" t="s">
        <v>836</v>
      </c>
      <c r="B383" s="13" t="s">
        <v>276</v>
      </c>
      <c r="C383" s="3" t="s">
        <v>280</v>
      </c>
      <c r="D383" s="2">
        <v>30170</v>
      </c>
    </row>
    <row r="384" spans="1:4" x14ac:dyDescent="0.25">
      <c r="A384" s="12" t="s">
        <v>837</v>
      </c>
      <c r="B384" s="13" t="s">
        <v>277</v>
      </c>
      <c r="C384" s="3" t="s">
        <v>281</v>
      </c>
      <c r="D384" s="2">
        <v>19460</v>
      </c>
    </row>
    <row r="385" spans="1:4" ht="37.5" x14ac:dyDescent="0.25">
      <c r="A385" s="12" t="s">
        <v>838</v>
      </c>
      <c r="B385" s="14" t="s">
        <v>677</v>
      </c>
      <c r="C385" s="3" t="s">
        <v>850</v>
      </c>
      <c r="D385" s="2">
        <v>4500</v>
      </c>
    </row>
    <row r="386" spans="1:4" ht="37.5" x14ac:dyDescent="0.25">
      <c r="A386" s="12" t="s">
        <v>839</v>
      </c>
      <c r="B386" s="13" t="s">
        <v>677</v>
      </c>
      <c r="C386" s="1" t="s">
        <v>723</v>
      </c>
      <c r="D386" s="2">
        <v>4650</v>
      </c>
    </row>
    <row r="387" spans="1:4" ht="37.5" x14ac:dyDescent="0.25">
      <c r="A387" s="12" t="s">
        <v>840</v>
      </c>
      <c r="B387" s="13" t="s">
        <v>726</v>
      </c>
      <c r="C387" s="1" t="s">
        <v>727</v>
      </c>
      <c r="D387" s="2">
        <v>680</v>
      </c>
    </row>
    <row r="388" spans="1:4" x14ac:dyDescent="0.3">
      <c r="A388" s="12"/>
      <c r="B388" s="14"/>
      <c r="C388" s="8"/>
      <c r="D388" s="5"/>
    </row>
    <row r="389" spans="1:4" ht="19.5" x14ac:dyDescent="0.25">
      <c r="A389" s="12" t="s">
        <v>205</v>
      </c>
      <c r="B389" s="48" t="s">
        <v>841</v>
      </c>
      <c r="C389" s="49"/>
      <c r="D389" s="50"/>
    </row>
    <row r="390" spans="1:4" x14ac:dyDescent="0.25">
      <c r="A390" s="12" t="s">
        <v>514</v>
      </c>
      <c r="B390" s="13" t="s">
        <v>1015</v>
      </c>
      <c r="C390" s="1" t="s">
        <v>1014</v>
      </c>
      <c r="D390" s="2">
        <v>1200</v>
      </c>
    </row>
    <row r="391" spans="1:4" x14ac:dyDescent="0.25">
      <c r="A391" s="12" t="s">
        <v>515</v>
      </c>
      <c r="B391" s="13" t="s">
        <v>97</v>
      </c>
      <c r="C391" s="1" t="s">
        <v>98</v>
      </c>
      <c r="D391" s="2">
        <v>3000</v>
      </c>
    </row>
    <row r="392" spans="1:4" x14ac:dyDescent="0.25">
      <c r="A392" s="12" t="s">
        <v>516</v>
      </c>
      <c r="B392" s="13" t="s">
        <v>99</v>
      </c>
      <c r="C392" s="1" t="s">
        <v>100</v>
      </c>
      <c r="D392" s="2">
        <v>1000</v>
      </c>
    </row>
    <row r="393" spans="1:4" ht="19.5" x14ac:dyDescent="0.25">
      <c r="A393" s="12" t="s">
        <v>206</v>
      </c>
      <c r="B393" s="40" t="s">
        <v>15</v>
      </c>
      <c r="C393" s="40"/>
      <c r="D393" s="40"/>
    </row>
    <row r="394" spans="1:4" ht="75" x14ac:dyDescent="0.25">
      <c r="A394" s="12" t="s">
        <v>871</v>
      </c>
      <c r="B394" s="13" t="s">
        <v>654</v>
      </c>
      <c r="C394" s="3" t="s">
        <v>24</v>
      </c>
      <c r="D394" s="32" t="s">
        <v>982</v>
      </c>
    </row>
    <row r="395" spans="1:4" ht="75" x14ac:dyDescent="0.25">
      <c r="A395" s="12" t="s">
        <v>872</v>
      </c>
      <c r="B395" s="13" t="s">
        <v>654</v>
      </c>
      <c r="C395" s="3" t="s">
        <v>19</v>
      </c>
      <c r="D395" s="32" t="s">
        <v>983</v>
      </c>
    </row>
    <row r="396" spans="1:4" ht="56.25" x14ac:dyDescent="0.25">
      <c r="A396" s="12" t="s">
        <v>873</v>
      </c>
      <c r="B396" s="13" t="s">
        <v>654</v>
      </c>
      <c r="C396" s="3" t="s">
        <v>1073</v>
      </c>
      <c r="D396" s="32" t="s">
        <v>1074</v>
      </c>
    </row>
    <row r="397" spans="1:4" ht="56.25" x14ac:dyDescent="0.25">
      <c r="A397" s="12" t="s">
        <v>874</v>
      </c>
      <c r="B397" s="13" t="s">
        <v>654</v>
      </c>
      <c r="C397" s="3" t="s">
        <v>1079</v>
      </c>
      <c r="D397" s="32" t="s">
        <v>1080</v>
      </c>
    </row>
    <row r="398" spans="1:4" ht="75" x14ac:dyDescent="0.25">
      <c r="A398" s="12" t="s">
        <v>875</v>
      </c>
      <c r="B398" s="13" t="s">
        <v>654</v>
      </c>
      <c r="C398" s="3" t="s">
        <v>984</v>
      </c>
      <c r="D398" s="32" t="s">
        <v>983</v>
      </c>
    </row>
    <row r="399" spans="1:4" ht="75" x14ac:dyDescent="0.25">
      <c r="A399" s="12" t="s">
        <v>987</v>
      </c>
      <c r="B399" s="13" t="s">
        <v>654</v>
      </c>
      <c r="C399" s="3" t="s">
        <v>988</v>
      </c>
      <c r="D399" s="32" t="s">
        <v>1059</v>
      </c>
    </row>
    <row r="400" spans="1:4" ht="75" x14ac:dyDescent="0.25">
      <c r="A400" s="12" t="s">
        <v>1082</v>
      </c>
      <c r="B400" s="13" t="s">
        <v>654</v>
      </c>
      <c r="C400" s="3" t="s">
        <v>925</v>
      </c>
      <c r="D400" s="32" t="s">
        <v>985</v>
      </c>
    </row>
    <row r="401" spans="1:4" ht="75" x14ac:dyDescent="0.25">
      <c r="A401" s="12" t="s">
        <v>1083</v>
      </c>
      <c r="B401" s="13" t="s">
        <v>654</v>
      </c>
      <c r="C401" s="3" t="s">
        <v>1075</v>
      </c>
      <c r="D401" s="32" t="s">
        <v>1076</v>
      </c>
    </row>
    <row r="402" spans="1:4" ht="75" x14ac:dyDescent="0.25">
      <c r="A402" s="12" t="s">
        <v>1084</v>
      </c>
      <c r="B402" s="13" t="s">
        <v>654</v>
      </c>
      <c r="C402" s="3" t="s">
        <v>28</v>
      </c>
      <c r="D402" s="32" t="s">
        <v>986</v>
      </c>
    </row>
    <row r="403" spans="1:4" ht="75" x14ac:dyDescent="0.25">
      <c r="A403" s="12" t="s">
        <v>1085</v>
      </c>
      <c r="B403" s="13" t="s">
        <v>654</v>
      </c>
      <c r="C403" s="3" t="s">
        <v>1078</v>
      </c>
      <c r="D403" s="32" t="s">
        <v>1081</v>
      </c>
    </row>
    <row r="404" spans="1:4" ht="56.25" x14ac:dyDescent="0.25">
      <c r="A404" s="12" t="s">
        <v>1086</v>
      </c>
      <c r="B404" s="13" t="s">
        <v>654</v>
      </c>
      <c r="C404" s="3" t="s">
        <v>1077</v>
      </c>
      <c r="D404" s="32" t="s">
        <v>992</v>
      </c>
    </row>
    <row r="405" spans="1:4" x14ac:dyDescent="0.3">
      <c r="A405" s="12"/>
      <c r="B405" s="14"/>
      <c r="C405" s="8"/>
      <c r="D405" s="5"/>
    </row>
    <row r="406" spans="1:4" ht="43.5" customHeight="1" x14ac:dyDescent="0.25">
      <c r="A406" s="12" t="s">
        <v>207</v>
      </c>
      <c r="B406" s="42" t="s">
        <v>855</v>
      </c>
      <c r="C406" s="43"/>
      <c r="D406" s="44"/>
    </row>
    <row r="407" spans="1:4" x14ac:dyDescent="0.25">
      <c r="A407" s="12" t="s">
        <v>225</v>
      </c>
      <c r="B407" s="13" t="s">
        <v>90</v>
      </c>
      <c r="C407" s="1" t="s">
        <v>91</v>
      </c>
      <c r="D407" s="2">
        <v>1500</v>
      </c>
    </row>
    <row r="408" spans="1:4" x14ac:dyDescent="0.25">
      <c r="A408" s="12" t="s">
        <v>226</v>
      </c>
      <c r="B408" s="13" t="s">
        <v>217</v>
      </c>
      <c r="C408" s="1" t="s">
        <v>218</v>
      </c>
      <c r="D408" s="2">
        <v>1400</v>
      </c>
    </row>
    <row r="409" spans="1:4" x14ac:dyDescent="0.25">
      <c r="A409" s="12" t="s">
        <v>227</v>
      </c>
      <c r="B409" s="13" t="s">
        <v>92</v>
      </c>
      <c r="C409" s="1" t="s">
        <v>93</v>
      </c>
      <c r="D409" s="2">
        <v>1500</v>
      </c>
    </row>
    <row r="410" spans="1:4" x14ac:dyDescent="0.25">
      <c r="A410" s="12" t="s">
        <v>228</v>
      </c>
      <c r="B410" s="13" t="s">
        <v>219</v>
      </c>
      <c r="C410" s="1" t="s">
        <v>220</v>
      </c>
      <c r="D410" s="2">
        <v>1200</v>
      </c>
    </row>
    <row r="411" spans="1:4" x14ac:dyDescent="0.25">
      <c r="A411" s="12" t="s">
        <v>229</v>
      </c>
      <c r="B411" s="13" t="s">
        <v>94</v>
      </c>
      <c r="C411" s="1" t="s">
        <v>95</v>
      </c>
      <c r="D411" s="2">
        <v>1500</v>
      </c>
    </row>
    <row r="412" spans="1:4" x14ac:dyDescent="0.25">
      <c r="A412" s="12" t="s">
        <v>230</v>
      </c>
      <c r="B412" s="13" t="s">
        <v>221</v>
      </c>
      <c r="C412" s="1" t="s">
        <v>222</v>
      </c>
      <c r="D412" s="2">
        <v>1400</v>
      </c>
    </row>
    <row r="413" spans="1:4" x14ac:dyDescent="0.25">
      <c r="A413" s="12" t="s">
        <v>231</v>
      </c>
      <c r="B413" s="13" t="s">
        <v>88</v>
      </c>
      <c r="C413" s="1" t="s">
        <v>89</v>
      </c>
      <c r="D413" s="2">
        <v>1300</v>
      </c>
    </row>
    <row r="414" spans="1:4" x14ac:dyDescent="0.25">
      <c r="A414" s="12" t="s">
        <v>232</v>
      </c>
      <c r="B414" s="13" t="s">
        <v>94</v>
      </c>
      <c r="C414" s="1" t="s">
        <v>223</v>
      </c>
      <c r="D414" s="2">
        <v>1700</v>
      </c>
    </row>
    <row r="415" spans="1:4" x14ac:dyDescent="0.25">
      <c r="A415" s="12" t="s">
        <v>233</v>
      </c>
      <c r="B415" s="13" t="s">
        <v>221</v>
      </c>
      <c r="C415" s="1" t="s">
        <v>224</v>
      </c>
      <c r="D415" s="2">
        <v>1600</v>
      </c>
    </row>
    <row r="416" spans="1:4" x14ac:dyDescent="0.25">
      <c r="A416" s="12" t="s">
        <v>631</v>
      </c>
      <c r="B416" s="13" t="s">
        <v>246</v>
      </c>
      <c r="C416" s="1" t="s">
        <v>247</v>
      </c>
      <c r="D416" s="2">
        <v>1200</v>
      </c>
    </row>
    <row r="417" spans="1:4" ht="75" x14ac:dyDescent="0.25">
      <c r="A417" s="12" t="s">
        <v>632</v>
      </c>
      <c r="B417" s="13" t="s">
        <v>654</v>
      </c>
      <c r="C417" s="1" t="s">
        <v>694</v>
      </c>
      <c r="D417" s="32" t="s">
        <v>991</v>
      </c>
    </row>
    <row r="418" spans="1:4" ht="75" x14ac:dyDescent="0.25">
      <c r="A418" s="12" t="s">
        <v>633</v>
      </c>
      <c r="B418" s="13" t="s">
        <v>654</v>
      </c>
      <c r="C418" s="1" t="s">
        <v>882</v>
      </c>
      <c r="D418" s="32" t="s">
        <v>991</v>
      </c>
    </row>
    <row r="419" spans="1:4" x14ac:dyDescent="0.25">
      <c r="A419" s="12" t="s">
        <v>634</v>
      </c>
      <c r="B419" s="13" t="s">
        <v>327</v>
      </c>
      <c r="C419" s="1" t="s">
        <v>358</v>
      </c>
      <c r="D419" s="2">
        <v>500</v>
      </c>
    </row>
    <row r="420" spans="1:4" x14ac:dyDescent="0.25">
      <c r="A420" s="12" t="s">
        <v>635</v>
      </c>
      <c r="B420" s="13" t="s">
        <v>382</v>
      </c>
      <c r="C420" s="1" t="s">
        <v>383</v>
      </c>
      <c r="D420" s="2">
        <v>600</v>
      </c>
    </row>
    <row r="421" spans="1:4" x14ac:dyDescent="0.25">
      <c r="A421" s="12" t="s">
        <v>636</v>
      </c>
      <c r="B421" s="13" t="s">
        <v>67</v>
      </c>
      <c r="C421" s="1" t="s">
        <v>359</v>
      </c>
      <c r="D421" s="2">
        <v>300</v>
      </c>
    </row>
    <row r="422" spans="1:4" x14ac:dyDescent="0.25">
      <c r="A422" s="12" t="s">
        <v>637</v>
      </c>
      <c r="B422" s="13" t="s">
        <v>272</v>
      </c>
      <c r="C422" s="1" t="s">
        <v>360</v>
      </c>
      <c r="D422" s="2">
        <v>150</v>
      </c>
    </row>
    <row r="423" spans="1:4" x14ac:dyDescent="0.25">
      <c r="A423" s="12" t="s">
        <v>638</v>
      </c>
      <c r="B423" s="13" t="s">
        <v>384</v>
      </c>
      <c r="C423" s="1" t="s">
        <v>387</v>
      </c>
      <c r="D423" s="2">
        <v>350</v>
      </c>
    </row>
    <row r="424" spans="1:4" ht="56.25" x14ac:dyDescent="0.25">
      <c r="A424" s="12" t="s">
        <v>639</v>
      </c>
      <c r="B424" s="13" t="s">
        <v>654</v>
      </c>
      <c r="C424" s="1" t="s">
        <v>883</v>
      </c>
      <c r="D424" s="32" t="s">
        <v>992</v>
      </c>
    </row>
    <row r="425" spans="1:4" ht="37.5" x14ac:dyDescent="0.25">
      <c r="A425" s="12" t="s">
        <v>640</v>
      </c>
      <c r="B425" s="13" t="s">
        <v>386</v>
      </c>
      <c r="C425" s="1" t="s">
        <v>388</v>
      </c>
      <c r="D425" s="2">
        <v>350</v>
      </c>
    </row>
    <row r="426" spans="1:4" ht="37.5" x14ac:dyDescent="0.25">
      <c r="A426" s="12" t="s">
        <v>641</v>
      </c>
      <c r="B426" s="13" t="s">
        <v>385</v>
      </c>
      <c r="C426" s="1" t="s">
        <v>389</v>
      </c>
      <c r="D426" s="2">
        <v>1000</v>
      </c>
    </row>
    <row r="427" spans="1:4" s="23" customFormat="1" x14ac:dyDescent="0.25">
      <c r="A427" s="12" t="s">
        <v>642</v>
      </c>
      <c r="B427" s="13" t="s">
        <v>927</v>
      </c>
      <c r="C427" s="1" t="s">
        <v>928</v>
      </c>
      <c r="D427" s="2">
        <v>2000</v>
      </c>
    </row>
    <row r="428" spans="1:4" x14ac:dyDescent="0.25">
      <c r="A428" s="12" t="s">
        <v>643</v>
      </c>
      <c r="B428" s="13" t="s">
        <v>390</v>
      </c>
      <c r="C428" s="1" t="s">
        <v>391</v>
      </c>
      <c r="D428" s="2">
        <v>2200</v>
      </c>
    </row>
    <row r="429" spans="1:4" x14ac:dyDescent="0.25">
      <c r="A429" s="12" t="s">
        <v>644</v>
      </c>
      <c r="B429" s="13" t="s">
        <v>394</v>
      </c>
      <c r="C429" s="1" t="s">
        <v>395</v>
      </c>
      <c r="D429" s="2">
        <v>500</v>
      </c>
    </row>
    <row r="430" spans="1:4" x14ac:dyDescent="0.25">
      <c r="A430" s="12" t="s">
        <v>693</v>
      </c>
      <c r="B430" s="13" t="s">
        <v>392</v>
      </c>
      <c r="C430" s="1" t="s">
        <v>393</v>
      </c>
      <c r="D430" s="2">
        <v>800</v>
      </c>
    </row>
    <row r="431" spans="1:4" ht="37.5" x14ac:dyDescent="0.25">
      <c r="A431" s="12" t="s">
        <v>880</v>
      </c>
      <c r="B431" s="13" t="s">
        <v>400</v>
      </c>
      <c r="C431" s="1" t="s">
        <v>647</v>
      </c>
      <c r="D431" s="2">
        <v>500</v>
      </c>
    </row>
    <row r="432" spans="1:4" x14ac:dyDescent="0.25">
      <c r="A432" s="12" t="s">
        <v>881</v>
      </c>
      <c r="B432" s="13" t="s">
        <v>396</v>
      </c>
      <c r="C432" s="1" t="s">
        <v>397</v>
      </c>
      <c r="D432" s="2">
        <v>500</v>
      </c>
    </row>
    <row r="433" spans="1:4" x14ac:dyDescent="0.25">
      <c r="A433" s="12" t="s">
        <v>926</v>
      </c>
      <c r="B433" s="13" t="s">
        <v>398</v>
      </c>
      <c r="C433" s="1" t="s">
        <v>399</v>
      </c>
      <c r="D433" s="2">
        <v>800</v>
      </c>
    </row>
    <row r="434" spans="1:4" x14ac:dyDescent="0.25">
      <c r="A434" s="12" t="s">
        <v>978</v>
      </c>
      <c r="B434" s="13" t="s">
        <v>979</v>
      </c>
      <c r="C434" s="1" t="s">
        <v>980</v>
      </c>
      <c r="D434" s="2">
        <v>1200</v>
      </c>
    </row>
    <row r="435" spans="1:4" x14ac:dyDescent="0.3">
      <c r="A435" s="12"/>
      <c r="B435" s="14"/>
      <c r="C435" s="8"/>
      <c r="D435" s="5"/>
    </row>
    <row r="436" spans="1:4" ht="19.5" x14ac:dyDescent="0.35">
      <c r="A436" s="12" t="s">
        <v>208</v>
      </c>
      <c r="B436" s="45" t="s">
        <v>846</v>
      </c>
      <c r="C436" s="46"/>
      <c r="D436" s="47"/>
    </row>
    <row r="437" spans="1:4" ht="37.5" x14ac:dyDescent="0.25">
      <c r="A437" s="12" t="s">
        <v>842</v>
      </c>
      <c r="B437" s="13" t="s">
        <v>255</v>
      </c>
      <c r="C437" s="1" t="s">
        <v>256</v>
      </c>
      <c r="D437" s="2">
        <v>2200</v>
      </c>
    </row>
    <row r="438" spans="1:4" ht="37.5" x14ac:dyDescent="0.25">
      <c r="A438" s="12" t="s">
        <v>843</v>
      </c>
      <c r="B438" s="13" t="s">
        <v>255</v>
      </c>
      <c r="C438" s="1" t="s">
        <v>257</v>
      </c>
      <c r="D438" s="2">
        <v>200</v>
      </c>
    </row>
    <row r="439" spans="1:4" ht="37.5" x14ac:dyDescent="0.25">
      <c r="A439" s="12" t="s">
        <v>844</v>
      </c>
      <c r="B439" s="13" t="s">
        <v>400</v>
      </c>
      <c r="C439" s="1" t="s">
        <v>851</v>
      </c>
      <c r="D439" s="2">
        <v>200</v>
      </c>
    </row>
    <row r="440" spans="1:4" x14ac:dyDescent="0.25">
      <c r="A440" s="12" t="s">
        <v>845</v>
      </c>
      <c r="B440" s="13" t="s">
        <v>400</v>
      </c>
      <c r="C440" s="1" t="s">
        <v>852</v>
      </c>
      <c r="D440" s="2">
        <v>600</v>
      </c>
    </row>
  </sheetData>
  <mergeCells count="26">
    <mergeCell ref="B24:D24"/>
    <mergeCell ref="B29:D29"/>
    <mergeCell ref="B54:D54"/>
    <mergeCell ref="B59:D59"/>
    <mergeCell ref="B65:D65"/>
    <mergeCell ref="B133:D133"/>
    <mergeCell ref="B149:D149"/>
    <mergeCell ref="B152:D152"/>
    <mergeCell ref="B193:D193"/>
    <mergeCell ref="B208:D208"/>
    <mergeCell ref="B209:D209"/>
    <mergeCell ref="B264:D264"/>
    <mergeCell ref="B1:D1"/>
    <mergeCell ref="B2:D2"/>
    <mergeCell ref="B3:D3"/>
    <mergeCell ref="B6:D6"/>
    <mergeCell ref="A4:D4"/>
    <mergeCell ref="B281:D281"/>
    <mergeCell ref="B306:D306"/>
    <mergeCell ref="B406:D406"/>
    <mergeCell ref="B436:D436"/>
    <mergeCell ref="B311:D311"/>
    <mergeCell ref="B336:D336"/>
    <mergeCell ref="B342:D342"/>
    <mergeCell ref="B389:D389"/>
    <mergeCell ref="B393:D393"/>
  </mergeCells>
  <hyperlinks>
    <hyperlink ref="C294" r:id="rId1" display="http://internet.garant.ru/document?id=3000000&amp;sub=0"/>
  </hyperlinks>
  <pageMargins left="0.23622047244094491" right="0.23622047244094491" top="0.74803149606299213" bottom="0.74803149606299213" header="0.31496062992125984" footer="0.31496062992125984"/>
  <pageSetup paperSize="9" scale="65" fitToHeight="0" orientation="portrait" horizontalDpi="1200" verticalDpi="1200" r:id="rId2"/>
  <rowBreaks count="4" manualBreakCount="4">
    <brk id="20" max="3" man="1"/>
    <brk id="41" max="3" man="1"/>
    <brk id="72" max="3" man="1"/>
    <brk id="11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</vt:lpstr>
      <vt:lpstr>окончат!Область_печати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KustovaNV</dc:creator>
  <cp:lastModifiedBy>Кустова Наталья Владимировна</cp:lastModifiedBy>
  <cp:lastPrinted>2023-09-20T14:21:17Z</cp:lastPrinted>
  <dcterms:created xsi:type="dcterms:W3CDTF">2015-03-12T10:56:53Z</dcterms:created>
  <dcterms:modified xsi:type="dcterms:W3CDTF">2023-09-20T14:22:42Z</dcterms:modified>
</cp:coreProperties>
</file>